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ORPEG\"/>
    </mc:Choice>
  </mc:AlternateContent>
  <bookViews>
    <workbookView xWindow="0" yWindow="0" windowWidth="20490" windowHeight="7755"/>
  </bookViews>
  <sheets>
    <sheet name="RelapABK" sheetId="65" r:id="rId1"/>
    <sheet name="Peta Jabatan ini" sheetId="64" r:id="rId2"/>
    <sheet name="Kadis" sheetId="39" r:id="rId3"/>
    <sheet name="Sekretaris" sheetId="40" r:id="rId4"/>
    <sheet name="Subbag Umpegkum" sheetId="56" r:id="rId5"/>
    <sheet name="Subbag Prog&amp;Keu" sheetId="42" r:id="rId6"/>
    <sheet name="Pembsos dan Penanganan Kirmis" sheetId="43" r:id="rId7"/>
    <sheet name="Rehabsos" sheetId="44" r:id="rId8"/>
    <sheet name="Linjamsos" sheetId="45" r:id="rId9"/>
    <sheet name="PTK PROGRAM" sheetId="17" r:id="rId10"/>
    <sheet name="PENGELOLA DATA INF PROGRAM" sheetId="14" r:id="rId11"/>
    <sheet name="PENGADMINISTRASI PROGRAM" sheetId="16" r:id="rId12"/>
    <sheet name="PTK KEPEGAWAIAN" sheetId="21" r:id="rId13"/>
    <sheet name="PENATA LAY OP UMUM (2)" sheetId="66" r:id="rId14"/>
    <sheet name="PENATA LAY OP UMUM" sheetId="23" r:id="rId15"/>
    <sheet name="PENG. KEPEG" sheetId="22" r:id="rId16"/>
    <sheet name="PTK DAYASOS" sheetId="25" r:id="rId17"/>
    <sheet name="PENGELOLAH DAYASOS" sheetId="26" r:id="rId18"/>
    <sheet name="PTK REHSOS" sheetId="30" r:id="rId19"/>
    <sheet name="PENGADMINISTRASI REHSOS" sheetId="31" r:id="rId20"/>
    <sheet name="PTK JAMSOS" sheetId="32" r:id="rId21"/>
    <sheet name="PENGELOLA DATA JAMSOS" sheetId="34" r:id="rId22"/>
    <sheet name="PENSOSmuda_1" sheetId="58" r:id="rId23"/>
    <sheet name="PENSOSmuda_2" sheetId="59" r:id="rId24"/>
    <sheet name="PENSOSmuda_3" sheetId="60" r:id="rId25"/>
    <sheet name="PEKSOSmuda_1" sheetId="37" r:id="rId26"/>
    <sheet name="PEKSOSmuda_2" sheetId="61" r:id="rId27"/>
    <sheet name="PEKSOSmuda_3" sheetId="62" r:id="rId28"/>
    <sheet name=" PEKSOS_1" sheetId="55" r:id="rId29"/>
    <sheet name="PEKSOS_2" sheetId="67" r:id="rId30"/>
    <sheet name="PEKSOS_3" sheetId="68" r:id="rId31"/>
  </sheets>
  <externalReferences>
    <externalReference r:id="rId32"/>
    <externalReference r:id="rId33"/>
  </externalReferences>
  <definedNames>
    <definedName name="_fff" localSheetId="28" hidden="1">[1]A!#REF!</definedName>
    <definedName name="_fff" localSheetId="25" hidden="1">[1]A!#REF!</definedName>
    <definedName name="_fff" localSheetId="26" hidden="1">[1]A!#REF!</definedName>
    <definedName name="_fff" localSheetId="27" hidden="1">[1]A!#REF!</definedName>
    <definedName name="_fff" localSheetId="13" hidden="1">[1]A!#REF!</definedName>
    <definedName name="_fff" localSheetId="19" hidden="1">[1]A!#REF!</definedName>
    <definedName name="_fff" localSheetId="21" hidden="1">[1]A!#REF!</definedName>
    <definedName name="_fff" localSheetId="22" hidden="1">[1]A!#REF!</definedName>
    <definedName name="_fff" localSheetId="23" hidden="1">[1]A!#REF!</definedName>
    <definedName name="_fff" localSheetId="24" hidden="1">[1]A!#REF!</definedName>
    <definedName name="_fff" localSheetId="20" hidden="1">[1]A!#REF!</definedName>
    <definedName name="_fff" localSheetId="18" hidden="1">[1]A!#REF!</definedName>
    <definedName name="_fff" hidden="1">[1]A!#REF!</definedName>
    <definedName name="_Order2" hidden="1">255</definedName>
    <definedName name="a.xlx" hidden="1">[1]A!#REF!</definedName>
    <definedName name="aa">[2]sampel!#REF!</definedName>
    <definedName name="adaklndkada">[2]sampel!#REF!</definedName>
    <definedName name="bb" localSheetId="28">[2]sampel!#REF!</definedName>
    <definedName name="bb" localSheetId="25">[2]sampel!#REF!</definedName>
    <definedName name="bb" localSheetId="26">[2]sampel!#REF!</definedName>
    <definedName name="bb" localSheetId="27">[2]sampel!#REF!</definedName>
    <definedName name="bb" localSheetId="13">[2]sampel!#REF!</definedName>
    <definedName name="bb" localSheetId="19">[2]sampel!#REF!</definedName>
    <definedName name="bb" localSheetId="21">[2]sampel!#REF!</definedName>
    <definedName name="bb" localSheetId="22">[2]sampel!#REF!</definedName>
    <definedName name="bb" localSheetId="23">[2]sampel!#REF!</definedName>
    <definedName name="bb" localSheetId="24">[2]sampel!#REF!</definedName>
    <definedName name="bb" localSheetId="20">[2]sampel!#REF!</definedName>
    <definedName name="bb" localSheetId="18">[2]sampel!#REF!</definedName>
    <definedName name="bb">[2]sampel!#REF!</definedName>
    <definedName name="bnm" localSheetId="28">[2]sampel!#REF!</definedName>
    <definedName name="bnm" localSheetId="25">[2]sampel!#REF!</definedName>
    <definedName name="bnm" localSheetId="26">[2]sampel!#REF!</definedName>
    <definedName name="bnm" localSheetId="27">[2]sampel!#REF!</definedName>
    <definedName name="bnm" localSheetId="14">[2]sampel!#REF!</definedName>
    <definedName name="bnm" localSheetId="13">[2]sampel!#REF!</definedName>
    <definedName name="bnm" localSheetId="19">[2]sampel!#REF!</definedName>
    <definedName name="bnm" localSheetId="21">[2]sampel!#REF!</definedName>
    <definedName name="bnm" localSheetId="22">[2]sampel!#REF!</definedName>
    <definedName name="bnm" localSheetId="23">[2]sampel!#REF!</definedName>
    <definedName name="bnm" localSheetId="24">[2]sampel!#REF!</definedName>
    <definedName name="bnm" localSheetId="20">[2]sampel!#REF!</definedName>
    <definedName name="bnm" localSheetId="18">[2]sampel!#REF!</definedName>
    <definedName name="bnm">[2]sampel!#REF!</definedName>
    <definedName name="cc" localSheetId="28" hidden="1">[1]A!#REF!</definedName>
    <definedName name="cc" localSheetId="25" hidden="1">[1]A!#REF!</definedName>
    <definedName name="cc" localSheetId="26" hidden="1">[1]A!#REF!</definedName>
    <definedName name="cc" localSheetId="27" hidden="1">[1]A!#REF!</definedName>
    <definedName name="cc" localSheetId="14" hidden="1">[1]A!#REF!</definedName>
    <definedName name="cc" localSheetId="13" hidden="1">[1]A!#REF!</definedName>
    <definedName name="cc" localSheetId="19" hidden="1">[1]A!#REF!</definedName>
    <definedName name="cc" localSheetId="21" hidden="1">[1]A!#REF!</definedName>
    <definedName name="cc" localSheetId="22" hidden="1">[1]A!#REF!</definedName>
    <definedName name="cc" localSheetId="23" hidden="1">[1]A!#REF!</definedName>
    <definedName name="cc" localSheetId="24" hidden="1">[1]A!#REF!</definedName>
    <definedName name="cc" localSheetId="20" hidden="1">[1]A!#REF!</definedName>
    <definedName name="cc" localSheetId="18" hidden="1">[1]A!#REF!</definedName>
    <definedName name="cc" hidden="1">[1]A!#REF!</definedName>
    <definedName name="ccc" localSheetId="28">[2]sampel!#REF!</definedName>
    <definedName name="ccc" localSheetId="25">[2]sampel!#REF!</definedName>
    <definedName name="ccc" localSheetId="26">[2]sampel!#REF!</definedName>
    <definedName name="ccc" localSheetId="27">[2]sampel!#REF!</definedName>
    <definedName name="ccc" localSheetId="14">[2]sampel!#REF!</definedName>
    <definedName name="ccc" localSheetId="13">[2]sampel!#REF!</definedName>
    <definedName name="ccc" localSheetId="19">[2]sampel!#REF!</definedName>
    <definedName name="ccc" localSheetId="21">[2]sampel!#REF!</definedName>
    <definedName name="ccc" localSheetId="22">[2]sampel!#REF!</definedName>
    <definedName name="ccc" localSheetId="23">[2]sampel!#REF!</definedName>
    <definedName name="ccc" localSheetId="24">[2]sampel!#REF!</definedName>
    <definedName name="ccc" localSheetId="20">[2]sampel!#REF!</definedName>
    <definedName name="ccc" localSheetId="18">[2]sampel!#REF!</definedName>
    <definedName name="ccc">[2]sampel!#REF!</definedName>
    <definedName name="cccc" localSheetId="28">[2]sampel!#REF!</definedName>
    <definedName name="cccc" localSheetId="25">[2]sampel!#REF!</definedName>
    <definedName name="cccc" localSheetId="26">[2]sampel!#REF!</definedName>
    <definedName name="cccc" localSheetId="27">[2]sampel!#REF!</definedName>
    <definedName name="cccc" localSheetId="13">[2]sampel!#REF!</definedName>
    <definedName name="cccc" localSheetId="19">[2]sampel!#REF!</definedName>
    <definedName name="cccc" localSheetId="21">[2]sampel!#REF!</definedName>
    <definedName name="cccc" localSheetId="22">[2]sampel!#REF!</definedName>
    <definedName name="cccc" localSheetId="23">[2]sampel!#REF!</definedName>
    <definedName name="cccc" localSheetId="24">[2]sampel!#REF!</definedName>
    <definedName name="cccc" localSheetId="20">[2]sampel!#REF!</definedName>
    <definedName name="cccc" localSheetId="18">[2]sampel!#REF!</definedName>
    <definedName name="cccc">[2]sampel!#REF!</definedName>
    <definedName name="ccccccccc" localSheetId="28" hidden="1">[1]A!#REF!</definedName>
    <definedName name="ccccccccc" localSheetId="25" hidden="1">[1]A!#REF!</definedName>
    <definedName name="ccccccccc" localSheetId="26" hidden="1">[1]A!#REF!</definedName>
    <definedName name="ccccccccc" localSheetId="27" hidden="1">[1]A!#REF!</definedName>
    <definedName name="ccccccccc" localSheetId="13" hidden="1">[1]A!#REF!</definedName>
    <definedName name="ccccccccc" localSheetId="19" hidden="1">[1]A!#REF!</definedName>
    <definedName name="ccccccccc" localSheetId="21" hidden="1">[1]A!#REF!</definedName>
    <definedName name="ccccccccc" localSheetId="22" hidden="1">[1]A!#REF!</definedName>
    <definedName name="ccccccccc" localSheetId="23" hidden="1">[1]A!#REF!</definedName>
    <definedName name="ccccccccc" localSheetId="24" hidden="1">[1]A!#REF!</definedName>
    <definedName name="ccccccccc" localSheetId="20" hidden="1">[1]A!#REF!</definedName>
    <definedName name="ccccccccc" localSheetId="18" hidden="1">[1]A!#REF!</definedName>
    <definedName name="ccccccccc" hidden="1">[1]A!#REF!</definedName>
    <definedName name="cvcbvbb" localSheetId="28" hidden="1">[1]A!#REF!</definedName>
    <definedName name="cvcbvbb" localSheetId="25" hidden="1">[1]A!#REF!</definedName>
    <definedName name="cvcbvbb" localSheetId="26" hidden="1">[1]A!#REF!</definedName>
    <definedName name="cvcbvbb" localSheetId="27" hidden="1">[1]A!#REF!</definedName>
    <definedName name="cvcbvbb" localSheetId="13" hidden="1">[1]A!#REF!</definedName>
    <definedName name="cvcbvbb" localSheetId="19" hidden="1">[1]A!#REF!</definedName>
    <definedName name="cvcbvbb" localSheetId="21" hidden="1">[1]A!#REF!</definedName>
    <definedName name="cvcbvbb" localSheetId="22" hidden="1">[1]A!#REF!</definedName>
    <definedName name="cvcbvbb" localSheetId="23" hidden="1">[1]A!#REF!</definedName>
    <definedName name="cvcbvbb" localSheetId="24" hidden="1">[1]A!#REF!</definedName>
    <definedName name="cvcbvbb" localSheetId="20" hidden="1">[1]A!#REF!</definedName>
    <definedName name="cvcbvbb" localSheetId="18" hidden="1">[1]A!#REF!</definedName>
    <definedName name="cvcbvbb" hidden="1">[1]A!#REF!</definedName>
    <definedName name="cxczcX" localSheetId="28">[2]sampel!#REF!</definedName>
    <definedName name="cxczcX" localSheetId="25">[2]sampel!#REF!</definedName>
    <definedName name="cxczcX" localSheetId="26">[2]sampel!#REF!</definedName>
    <definedName name="cxczcX" localSheetId="27">[2]sampel!#REF!</definedName>
    <definedName name="cxczcX" localSheetId="13">[2]sampel!#REF!</definedName>
    <definedName name="cxczcX" localSheetId="19">[2]sampel!#REF!</definedName>
    <definedName name="cxczcX" localSheetId="21">[2]sampel!#REF!</definedName>
    <definedName name="cxczcX" localSheetId="22">[2]sampel!#REF!</definedName>
    <definedName name="cxczcX" localSheetId="23">[2]sampel!#REF!</definedName>
    <definedName name="cxczcX" localSheetId="24">[2]sampel!#REF!</definedName>
    <definedName name="cxczcX" localSheetId="20">[2]sampel!#REF!</definedName>
    <definedName name="cxczcX" localSheetId="18">[2]sampel!#REF!</definedName>
    <definedName name="cxczcX">[2]sampel!#REF!</definedName>
    <definedName name="ddd" localSheetId="28">[2]sampel!#REF!</definedName>
    <definedName name="ddd" localSheetId="25">[2]sampel!#REF!</definedName>
    <definedName name="ddd" localSheetId="26">[2]sampel!#REF!</definedName>
    <definedName name="ddd" localSheetId="27">[2]sampel!#REF!</definedName>
    <definedName name="ddd" localSheetId="14">[2]sampel!#REF!</definedName>
    <definedName name="ddd" localSheetId="13">[2]sampel!#REF!</definedName>
    <definedName name="ddd" localSheetId="15">[2]sampel!#REF!</definedName>
    <definedName name="ddd" localSheetId="19">[2]sampel!#REF!</definedName>
    <definedName name="ddd" localSheetId="21">[2]sampel!#REF!</definedName>
    <definedName name="ddd" localSheetId="17">[2]sampel!#REF!</definedName>
    <definedName name="ddd" localSheetId="22">[2]sampel!#REF!</definedName>
    <definedName name="ddd" localSheetId="23">[2]sampel!#REF!</definedName>
    <definedName name="ddd" localSheetId="24">[2]sampel!#REF!</definedName>
    <definedName name="ddd" localSheetId="20">[2]sampel!#REF!</definedName>
    <definedName name="ddd" localSheetId="18">[2]sampel!#REF!</definedName>
    <definedName name="ddd">[2]sampel!#REF!</definedName>
    <definedName name="ddd2ko" localSheetId="28">[2]sampel!#REF!</definedName>
    <definedName name="ddd2ko" localSheetId="25">[2]sampel!#REF!</definedName>
    <definedName name="ddd2ko" localSheetId="26">[2]sampel!#REF!</definedName>
    <definedName name="ddd2ko" localSheetId="27">[2]sampel!#REF!</definedName>
    <definedName name="ddd2ko" localSheetId="13">[2]sampel!#REF!</definedName>
    <definedName name="ddd2ko" localSheetId="19">[2]sampel!#REF!</definedName>
    <definedName name="ddd2ko" localSheetId="21">[2]sampel!#REF!</definedName>
    <definedName name="ddd2ko" localSheetId="22">[2]sampel!#REF!</definedName>
    <definedName name="ddd2ko" localSheetId="23">[2]sampel!#REF!</definedName>
    <definedName name="ddd2ko" localSheetId="24">[2]sampel!#REF!</definedName>
    <definedName name="ddd2ko" localSheetId="20">[2]sampel!#REF!</definedName>
    <definedName name="ddd2ko" localSheetId="18">[2]sampel!#REF!</definedName>
    <definedName name="ddd2ko">[2]sampel!#REF!</definedName>
    <definedName name="dfdfdf" localSheetId="28">[2]sampel!#REF!</definedName>
    <definedName name="dfdfdf" localSheetId="25">[2]sampel!#REF!</definedName>
    <definedName name="dfdfdf" localSheetId="26">[2]sampel!#REF!</definedName>
    <definedName name="dfdfdf" localSheetId="27">[2]sampel!#REF!</definedName>
    <definedName name="dfdfdf" localSheetId="13">[2]sampel!#REF!</definedName>
    <definedName name="dfdfdf" localSheetId="19">[2]sampel!#REF!</definedName>
    <definedName name="dfdfdf" localSheetId="21">[2]sampel!#REF!</definedName>
    <definedName name="dfdfdf" localSheetId="22">[2]sampel!#REF!</definedName>
    <definedName name="dfdfdf" localSheetId="23">[2]sampel!#REF!</definedName>
    <definedName name="dfdfdf" localSheetId="24">[2]sampel!#REF!</definedName>
    <definedName name="dfdfdf" localSheetId="20">[2]sampel!#REF!</definedName>
    <definedName name="dfdfdf" localSheetId="18">[2]sampel!#REF!</definedName>
    <definedName name="dfdfdf">[2]sampel!#REF!</definedName>
    <definedName name="dfsd" localSheetId="28">[2]sampel!#REF!</definedName>
    <definedName name="dfsd" localSheetId="25">[2]sampel!#REF!</definedName>
    <definedName name="dfsd" localSheetId="26">[2]sampel!#REF!</definedName>
    <definedName name="dfsd" localSheetId="27">[2]sampel!#REF!</definedName>
    <definedName name="dfsd" localSheetId="13">[2]sampel!#REF!</definedName>
    <definedName name="dfsd" localSheetId="19">[2]sampel!#REF!</definedName>
    <definedName name="dfsd" localSheetId="21">[2]sampel!#REF!</definedName>
    <definedName name="dfsd" localSheetId="22">[2]sampel!#REF!</definedName>
    <definedName name="dfsd" localSheetId="23">[2]sampel!#REF!</definedName>
    <definedName name="dfsd" localSheetId="24">[2]sampel!#REF!</definedName>
    <definedName name="dfsd" localSheetId="20">[2]sampel!#REF!</definedName>
    <definedName name="dfsd" localSheetId="18">[2]sampel!#REF!</definedName>
    <definedName name="dfsd">[2]sampel!#REF!</definedName>
    <definedName name="dfsf" localSheetId="28">[2]sampel!#REF!</definedName>
    <definedName name="dfsf" localSheetId="25">[2]sampel!#REF!</definedName>
    <definedName name="dfsf" localSheetId="26">[2]sampel!#REF!</definedName>
    <definedName name="dfsf" localSheetId="27">[2]sampel!#REF!</definedName>
    <definedName name="dfsf" localSheetId="13">[2]sampel!#REF!</definedName>
    <definedName name="dfsf" localSheetId="19">[2]sampel!#REF!</definedName>
    <definedName name="dfsf" localSheetId="21">[2]sampel!#REF!</definedName>
    <definedName name="dfsf" localSheetId="22">[2]sampel!#REF!</definedName>
    <definedName name="dfsf" localSheetId="23">[2]sampel!#REF!</definedName>
    <definedName name="dfsf" localSheetId="24">[2]sampel!#REF!</definedName>
    <definedName name="dfsf" localSheetId="20">[2]sampel!#REF!</definedName>
    <definedName name="dfsf" localSheetId="18">[2]sampel!#REF!</definedName>
    <definedName name="dfsf">[2]sampel!#REF!</definedName>
    <definedName name="dsc" localSheetId="28">[2]sampel!#REF!</definedName>
    <definedName name="dsc" localSheetId="25">[2]sampel!#REF!</definedName>
    <definedName name="dsc" localSheetId="26">[2]sampel!#REF!</definedName>
    <definedName name="dsc" localSheetId="27">[2]sampel!#REF!</definedName>
    <definedName name="dsc" localSheetId="13">[2]sampel!#REF!</definedName>
    <definedName name="dsc" localSheetId="19">[2]sampel!#REF!</definedName>
    <definedName name="dsc" localSheetId="21">[2]sampel!#REF!</definedName>
    <definedName name="dsc" localSheetId="22">[2]sampel!#REF!</definedName>
    <definedName name="dsc" localSheetId="23">[2]sampel!#REF!</definedName>
    <definedName name="dsc" localSheetId="24">[2]sampel!#REF!</definedName>
    <definedName name="dsc" localSheetId="20">[2]sampel!#REF!</definedName>
    <definedName name="dsc" localSheetId="18">[2]sampel!#REF!</definedName>
    <definedName name="dsc">[2]sampel!#REF!</definedName>
    <definedName name="dsx" localSheetId="28" hidden="1">[1]A!#REF!</definedName>
    <definedName name="dsx" localSheetId="25" hidden="1">[1]A!#REF!</definedName>
    <definedName name="dsx" localSheetId="26" hidden="1">[1]A!#REF!</definedName>
    <definedName name="dsx" localSheetId="27" hidden="1">[1]A!#REF!</definedName>
    <definedName name="dsx" localSheetId="14" hidden="1">[1]A!#REF!</definedName>
    <definedName name="dsx" localSheetId="13" hidden="1">[1]A!#REF!</definedName>
    <definedName name="dsx" localSheetId="15" hidden="1">[1]A!#REF!</definedName>
    <definedName name="dsx" localSheetId="19" hidden="1">[1]A!#REF!</definedName>
    <definedName name="dsx" localSheetId="21" hidden="1">[1]A!#REF!</definedName>
    <definedName name="dsx" localSheetId="17" hidden="1">[1]A!#REF!</definedName>
    <definedName name="dsx" localSheetId="22" hidden="1">[1]A!#REF!</definedName>
    <definedName name="dsx" localSheetId="23" hidden="1">[1]A!#REF!</definedName>
    <definedName name="dsx" localSheetId="24" hidden="1">[1]A!#REF!</definedName>
    <definedName name="dsx" localSheetId="20" hidden="1">[1]A!#REF!</definedName>
    <definedName name="dsx" localSheetId="18" hidden="1">[1]A!#REF!</definedName>
    <definedName name="dsx" hidden="1">[1]A!#REF!</definedName>
    <definedName name="ee" localSheetId="28">[2]sampel!#REF!</definedName>
    <definedName name="ee" localSheetId="25">[2]sampel!#REF!</definedName>
    <definedName name="ee" localSheetId="26">[2]sampel!#REF!</definedName>
    <definedName name="ee" localSheetId="27">[2]sampel!#REF!</definedName>
    <definedName name="ee" localSheetId="14">[2]sampel!#REF!</definedName>
    <definedName name="ee" localSheetId="13">[2]sampel!#REF!</definedName>
    <definedName name="ee" localSheetId="15">[2]sampel!#REF!</definedName>
    <definedName name="ee" localSheetId="19">[2]sampel!#REF!</definedName>
    <definedName name="ee" localSheetId="21">[2]sampel!#REF!</definedName>
    <definedName name="ee" localSheetId="17">[2]sampel!#REF!</definedName>
    <definedName name="ee" localSheetId="22">[2]sampel!#REF!</definedName>
    <definedName name="ee" localSheetId="23">[2]sampel!#REF!</definedName>
    <definedName name="ee" localSheetId="24">[2]sampel!#REF!</definedName>
    <definedName name="ee" localSheetId="16">[2]sampel!#REF!</definedName>
    <definedName name="ee" localSheetId="20">[2]sampel!#REF!</definedName>
    <definedName name="ee" localSheetId="12">[2]sampel!#REF!</definedName>
    <definedName name="ee" localSheetId="18">[2]sampel!#REF!</definedName>
    <definedName name="ee">[2]sampel!#REF!</definedName>
    <definedName name="fff" localSheetId="28">[2]sampel!#REF!</definedName>
    <definedName name="fff" localSheetId="25">[2]sampel!#REF!</definedName>
    <definedName name="fff" localSheetId="26">[2]sampel!#REF!</definedName>
    <definedName name="fff" localSheetId="27">[2]sampel!#REF!</definedName>
    <definedName name="fff" localSheetId="14">[2]sampel!#REF!</definedName>
    <definedName name="fff" localSheetId="13">[2]sampel!#REF!</definedName>
    <definedName name="fff" localSheetId="15">[2]sampel!#REF!</definedName>
    <definedName name="fff" localSheetId="19">[2]sampel!#REF!</definedName>
    <definedName name="fff" localSheetId="21">[2]sampel!#REF!</definedName>
    <definedName name="fff" localSheetId="17">[2]sampel!#REF!</definedName>
    <definedName name="fff" localSheetId="22">[2]sampel!#REF!</definedName>
    <definedName name="fff" localSheetId="23">[2]sampel!#REF!</definedName>
    <definedName name="fff" localSheetId="24">[2]sampel!#REF!</definedName>
    <definedName name="fff" localSheetId="20">[2]sampel!#REF!</definedName>
    <definedName name="fff" localSheetId="18">[2]sampel!#REF!</definedName>
    <definedName name="fff">[2]sampel!#REF!</definedName>
    <definedName name="fffff" localSheetId="28">[2]sampel!#REF!</definedName>
    <definedName name="fffff" localSheetId="25">[2]sampel!#REF!</definedName>
    <definedName name="fffff" localSheetId="26">[2]sampel!#REF!</definedName>
    <definedName name="fffff" localSheetId="27">[2]sampel!#REF!</definedName>
    <definedName name="fffff" localSheetId="14">[2]sampel!#REF!</definedName>
    <definedName name="fffff" localSheetId="13">[2]sampel!#REF!</definedName>
    <definedName name="fffff" localSheetId="15">[2]sampel!#REF!</definedName>
    <definedName name="fffff" localSheetId="19">[2]sampel!#REF!</definedName>
    <definedName name="fffff" localSheetId="21">[2]sampel!#REF!</definedName>
    <definedName name="fffff" localSheetId="17">[2]sampel!#REF!</definedName>
    <definedName name="fffff" localSheetId="22">[2]sampel!#REF!</definedName>
    <definedName name="fffff" localSheetId="23">[2]sampel!#REF!</definedName>
    <definedName name="fffff" localSheetId="24">[2]sampel!#REF!</definedName>
    <definedName name="fffff" localSheetId="16">[2]sampel!#REF!</definedName>
    <definedName name="fffff" localSheetId="20">[2]sampel!#REF!</definedName>
    <definedName name="fffff" localSheetId="12">[2]sampel!#REF!</definedName>
    <definedName name="fffff" localSheetId="18">[2]sampel!#REF!</definedName>
    <definedName name="fffff">[2]sampel!#REF!</definedName>
    <definedName name="fffg" localSheetId="28" hidden="1">[1]A!#REF!</definedName>
    <definedName name="fffg" localSheetId="25" hidden="1">[1]A!#REF!</definedName>
    <definedName name="fffg" localSheetId="26" hidden="1">[1]A!#REF!</definedName>
    <definedName name="fffg" localSheetId="27" hidden="1">[1]A!#REF!</definedName>
    <definedName name="fffg" localSheetId="13" hidden="1">[1]A!#REF!</definedName>
    <definedName name="fffg" localSheetId="19" hidden="1">[1]A!#REF!</definedName>
    <definedName name="fffg" localSheetId="21" hidden="1">[1]A!#REF!</definedName>
    <definedName name="fffg" localSheetId="22" hidden="1">[1]A!#REF!</definedName>
    <definedName name="fffg" localSheetId="23" hidden="1">[1]A!#REF!</definedName>
    <definedName name="fffg" localSheetId="24" hidden="1">[1]A!#REF!</definedName>
    <definedName name="fffg" localSheetId="20" hidden="1">[1]A!#REF!</definedName>
    <definedName name="fffg" localSheetId="18" hidden="1">[1]A!#REF!</definedName>
    <definedName name="fffg" hidden="1">[1]A!#REF!</definedName>
    <definedName name="ffgg" localSheetId="28">[2]sampel!#REF!</definedName>
    <definedName name="ffgg" localSheetId="25">[2]sampel!#REF!</definedName>
    <definedName name="ffgg" localSheetId="26">[2]sampel!#REF!</definedName>
    <definedName name="ffgg" localSheetId="27">[2]sampel!#REF!</definedName>
    <definedName name="ffgg" localSheetId="13">[2]sampel!#REF!</definedName>
    <definedName name="ffgg" localSheetId="19">[2]sampel!#REF!</definedName>
    <definedName name="ffgg" localSheetId="21">[2]sampel!#REF!</definedName>
    <definedName name="ffgg" localSheetId="22">[2]sampel!#REF!</definedName>
    <definedName name="ffgg" localSheetId="23">[2]sampel!#REF!</definedName>
    <definedName name="ffgg" localSheetId="24">[2]sampel!#REF!</definedName>
    <definedName name="ffgg" localSheetId="20">[2]sampel!#REF!</definedName>
    <definedName name="ffgg" localSheetId="18">[2]sampel!#REF!</definedName>
    <definedName name="ffgg">[2]sampel!#REF!</definedName>
    <definedName name="fgfgdfgg" localSheetId="28">[2]sampel!#REF!</definedName>
    <definedName name="fgfgdfgg" localSheetId="25">[2]sampel!#REF!</definedName>
    <definedName name="fgfgdfgg" localSheetId="26">[2]sampel!#REF!</definedName>
    <definedName name="fgfgdfgg" localSheetId="27">[2]sampel!#REF!</definedName>
    <definedName name="fgfgdfgg" localSheetId="13">[2]sampel!#REF!</definedName>
    <definedName name="fgfgdfgg" localSheetId="19">[2]sampel!#REF!</definedName>
    <definedName name="fgfgdfgg" localSheetId="21">[2]sampel!#REF!</definedName>
    <definedName name="fgfgdfgg" localSheetId="22">[2]sampel!#REF!</definedName>
    <definedName name="fgfgdfgg" localSheetId="23">[2]sampel!#REF!</definedName>
    <definedName name="fgfgdfgg" localSheetId="24">[2]sampel!#REF!</definedName>
    <definedName name="fgfgdfgg" localSheetId="20">[2]sampel!#REF!</definedName>
    <definedName name="fgfgdfgg" localSheetId="18">[2]sampel!#REF!</definedName>
    <definedName name="fgfgdfgg">[2]sampel!#REF!</definedName>
    <definedName name="fggg" localSheetId="28" hidden="1">[1]A!#REF!</definedName>
    <definedName name="fggg" localSheetId="25" hidden="1">[1]A!#REF!</definedName>
    <definedName name="fggg" localSheetId="26" hidden="1">[1]A!#REF!</definedName>
    <definedName name="fggg" localSheetId="27" hidden="1">[1]A!#REF!</definedName>
    <definedName name="fggg" localSheetId="13" hidden="1">[1]A!#REF!</definedName>
    <definedName name="fggg" localSheetId="19" hidden="1">[1]A!#REF!</definedName>
    <definedName name="fggg" localSheetId="21" hidden="1">[1]A!#REF!</definedName>
    <definedName name="fggg" localSheetId="22" hidden="1">[1]A!#REF!</definedName>
    <definedName name="fggg" localSheetId="23" hidden="1">[1]A!#REF!</definedName>
    <definedName name="fggg" localSheetId="24" hidden="1">[1]A!#REF!</definedName>
    <definedName name="fggg" localSheetId="20" hidden="1">[1]A!#REF!</definedName>
    <definedName name="fggg" localSheetId="18" hidden="1">[1]A!#REF!</definedName>
    <definedName name="fggg" hidden="1">[1]A!#REF!</definedName>
    <definedName name="FK" localSheetId="28">[2]sampel!#REF!</definedName>
    <definedName name="FK" localSheetId="25">[2]sampel!#REF!</definedName>
    <definedName name="FK" localSheetId="26">[2]sampel!#REF!</definedName>
    <definedName name="FK" localSheetId="27">[2]sampel!#REF!</definedName>
    <definedName name="FK" localSheetId="14">[2]sampel!#REF!</definedName>
    <definedName name="FK" localSheetId="13">[2]sampel!#REF!</definedName>
    <definedName name="FK" localSheetId="15">[2]sampel!#REF!</definedName>
    <definedName name="FK" localSheetId="11">[2]sampel!#REF!</definedName>
    <definedName name="FK" localSheetId="19">[2]sampel!#REF!</definedName>
    <definedName name="FK" localSheetId="10">[2]sampel!#REF!</definedName>
    <definedName name="FK" localSheetId="21">[2]sampel!#REF!</definedName>
    <definedName name="FK" localSheetId="17">[2]sampel!#REF!</definedName>
    <definedName name="FK" localSheetId="22">[2]sampel!#REF!</definedName>
    <definedName name="FK" localSheetId="23">[2]sampel!#REF!</definedName>
    <definedName name="FK" localSheetId="24">[2]sampel!#REF!</definedName>
    <definedName name="FK" localSheetId="16">[2]sampel!#REF!</definedName>
    <definedName name="FK" localSheetId="20">[2]sampel!#REF!</definedName>
    <definedName name="FK" localSheetId="12">[2]sampel!#REF!</definedName>
    <definedName name="FK" localSheetId="9">[2]sampel!#REF!</definedName>
    <definedName name="FK" localSheetId="18">[2]sampel!#REF!</definedName>
    <definedName name="FK">[2]sampel!#REF!</definedName>
    <definedName name="FT" localSheetId="28">[2]sampel!#REF!</definedName>
    <definedName name="FT" localSheetId="25">[2]sampel!#REF!</definedName>
    <definedName name="FT" localSheetId="26">[2]sampel!#REF!</definedName>
    <definedName name="FT" localSheetId="27">[2]sampel!#REF!</definedName>
    <definedName name="FT" localSheetId="14">[2]sampel!#REF!</definedName>
    <definedName name="FT" localSheetId="13">[2]sampel!#REF!</definedName>
    <definedName name="FT" localSheetId="15">[2]sampel!#REF!</definedName>
    <definedName name="FT" localSheetId="11">[2]sampel!#REF!</definedName>
    <definedName name="FT" localSheetId="19">[2]sampel!#REF!</definedName>
    <definedName name="FT" localSheetId="10">[2]sampel!#REF!</definedName>
    <definedName name="FT" localSheetId="21">[2]sampel!#REF!</definedName>
    <definedName name="FT" localSheetId="17">[2]sampel!#REF!</definedName>
    <definedName name="FT" localSheetId="22">[2]sampel!#REF!</definedName>
    <definedName name="FT" localSheetId="23">[2]sampel!#REF!</definedName>
    <definedName name="FT" localSheetId="24">[2]sampel!#REF!</definedName>
    <definedName name="FT" localSheetId="16">[2]sampel!#REF!</definedName>
    <definedName name="FT" localSheetId="20">[2]sampel!#REF!</definedName>
    <definedName name="FT" localSheetId="12">[2]sampel!#REF!</definedName>
    <definedName name="FT" localSheetId="9">[2]sampel!#REF!</definedName>
    <definedName name="FT" localSheetId="18">[2]sampel!#REF!</definedName>
    <definedName name="FT">[2]sampel!#REF!</definedName>
    <definedName name="ftg" localSheetId="28" hidden="1">[1]A!#REF!</definedName>
    <definedName name="ftg" localSheetId="25" hidden="1">[1]A!#REF!</definedName>
    <definedName name="ftg" localSheetId="26" hidden="1">[1]A!#REF!</definedName>
    <definedName name="ftg" localSheetId="27" hidden="1">[1]A!#REF!</definedName>
    <definedName name="ftg" localSheetId="14" hidden="1">[1]A!#REF!</definedName>
    <definedName name="ftg" localSheetId="13" hidden="1">[1]A!#REF!</definedName>
    <definedName name="ftg" localSheetId="19" hidden="1">[1]A!#REF!</definedName>
    <definedName name="ftg" localSheetId="21" hidden="1">[1]A!#REF!</definedName>
    <definedName name="ftg" localSheetId="22" hidden="1">[1]A!#REF!</definedName>
    <definedName name="ftg" localSheetId="23" hidden="1">[1]A!#REF!</definedName>
    <definedName name="ftg" localSheetId="24" hidden="1">[1]A!#REF!</definedName>
    <definedName name="ftg" localSheetId="20" hidden="1">[1]A!#REF!</definedName>
    <definedName name="ftg" localSheetId="18" hidden="1">[1]A!#REF!</definedName>
    <definedName name="ftg" hidden="1">[1]A!#REF!</definedName>
    <definedName name="GGGG" localSheetId="28" hidden="1">[1]A!#REF!</definedName>
    <definedName name="GGGG" localSheetId="25" hidden="1">[1]A!#REF!</definedName>
    <definedName name="GGGG" localSheetId="26" hidden="1">[1]A!#REF!</definedName>
    <definedName name="GGGG" localSheetId="27" hidden="1">[1]A!#REF!</definedName>
    <definedName name="GGGG" localSheetId="14" hidden="1">[1]A!#REF!</definedName>
    <definedName name="GGGG" localSheetId="13" hidden="1">[1]A!#REF!</definedName>
    <definedName name="GGGG" localSheetId="15" hidden="1">[1]A!#REF!</definedName>
    <definedName name="GGGG" localSheetId="11" hidden="1">[1]A!#REF!</definedName>
    <definedName name="GGGG" localSheetId="19" hidden="1">[1]A!#REF!</definedName>
    <definedName name="GGGG" localSheetId="10" hidden="1">[1]A!#REF!</definedName>
    <definedName name="GGGG" localSheetId="21" hidden="1">[1]A!#REF!</definedName>
    <definedName name="GGGG" localSheetId="17" hidden="1">[1]A!#REF!</definedName>
    <definedName name="GGGG" localSheetId="22" hidden="1">[1]A!#REF!</definedName>
    <definedName name="GGGG" localSheetId="23" hidden="1">[1]A!#REF!</definedName>
    <definedName name="GGGG" localSheetId="24" hidden="1">[1]A!#REF!</definedName>
    <definedName name="GGGG" localSheetId="16" hidden="1">[1]A!#REF!</definedName>
    <definedName name="GGGG" localSheetId="20" hidden="1">[1]A!#REF!</definedName>
    <definedName name="GGGG" localSheetId="12" hidden="1">[1]A!#REF!</definedName>
    <definedName name="GGGG" localSheetId="9" hidden="1">[1]A!#REF!</definedName>
    <definedName name="GGGG" localSheetId="18" hidden="1">[1]A!#REF!</definedName>
    <definedName name="GGGG" hidden="1">[1]A!#REF!</definedName>
    <definedName name="ggggg" localSheetId="28">[2]sampel!#REF!</definedName>
    <definedName name="ggggg" localSheetId="25">[2]sampel!#REF!</definedName>
    <definedName name="ggggg" localSheetId="26">[2]sampel!#REF!</definedName>
    <definedName name="ggggg" localSheetId="27">[2]sampel!#REF!</definedName>
    <definedName name="ggggg" localSheetId="14">[2]sampel!#REF!</definedName>
    <definedName name="ggggg" localSheetId="13">[2]sampel!#REF!</definedName>
    <definedName name="ggggg" localSheetId="19">[2]sampel!#REF!</definedName>
    <definedName name="ggggg" localSheetId="21">[2]sampel!#REF!</definedName>
    <definedName name="ggggg" localSheetId="22">[2]sampel!#REF!</definedName>
    <definedName name="ggggg" localSheetId="23">[2]sampel!#REF!</definedName>
    <definedName name="ggggg" localSheetId="24">[2]sampel!#REF!</definedName>
    <definedName name="ggggg" localSheetId="20">[2]sampel!#REF!</definedName>
    <definedName name="ggggg" localSheetId="18">[2]sampel!#REF!</definedName>
    <definedName name="ggggg">[2]sampel!#REF!</definedName>
    <definedName name="ggggggg" localSheetId="28">[2]sampel!#REF!</definedName>
    <definedName name="ggggggg" localSheetId="25">[2]sampel!#REF!</definedName>
    <definedName name="ggggggg" localSheetId="26">[2]sampel!#REF!</definedName>
    <definedName name="ggggggg" localSheetId="27">[2]sampel!#REF!</definedName>
    <definedName name="ggggggg" localSheetId="14">[2]sampel!#REF!</definedName>
    <definedName name="ggggggg" localSheetId="13">[2]sampel!#REF!</definedName>
    <definedName name="ggggggg" localSheetId="15">[2]sampel!#REF!</definedName>
    <definedName name="ggggggg" localSheetId="11">[2]sampel!#REF!</definedName>
    <definedName name="ggggggg" localSheetId="19">[2]sampel!#REF!</definedName>
    <definedName name="ggggggg" localSheetId="21">[2]sampel!#REF!</definedName>
    <definedName name="ggggggg" localSheetId="17">[2]sampel!#REF!</definedName>
    <definedName name="ggggggg" localSheetId="22">[2]sampel!#REF!</definedName>
    <definedName name="ggggggg" localSheetId="23">[2]sampel!#REF!</definedName>
    <definedName name="ggggggg" localSheetId="24">[2]sampel!#REF!</definedName>
    <definedName name="ggggggg" localSheetId="16">[2]sampel!#REF!</definedName>
    <definedName name="ggggggg" localSheetId="20">[2]sampel!#REF!</definedName>
    <definedName name="ggggggg" localSheetId="12">[2]sampel!#REF!</definedName>
    <definedName name="ggggggg" localSheetId="9">[2]sampel!#REF!</definedName>
    <definedName name="ggggggg" localSheetId="18">[2]sampel!#REF!</definedName>
    <definedName name="ggggggg">[2]sampel!#REF!</definedName>
    <definedName name="gh" localSheetId="28" hidden="1">[1]A!#REF!</definedName>
    <definedName name="gh" localSheetId="25" hidden="1">[1]A!#REF!</definedName>
    <definedName name="gh" localSheetId="26" hidden="1">[1]A!#REF!</definedName>
    <definedName name="gh" localSheetId="27" hidden="1">[1]A!#REF!</definedName>
    <definedName name="gh" localSheetId="13" hidden="1">[1]A!#REF!</definedName>
    <definedName name="gh" localSheetId="19" hidden="1">[1]A!#REF!</definedName>
    <definedName name="gh" localSheetId="21" hidden="1">[1]A!#REF!</definedName>
    <definedName name="gh" localSheetId="22" hidden="1">[1]A!#REF!</definedName>
    <definedName name="gh" localSheetId="23" hidden="1">[1]A!#REF!</definedName>
    <definedName name="gh" localSheetId="24" hidden="1">[1]A!#REF!</definedName>
    <definedName name="gh" localSheetId="20" hidden="1">[1]A!#REF!</definedName>
    <definedName name="gh" localSheetId="18" hidden="1">[1]A!#REF!</definedName>
    <definedName name="gh" hidden="1">[1]A!#REF!</definedName>
    <definedName name="ghggg" localSheetId="28">[2]sampel!#REF!</definedName>
    <definedName name="ghggg" localSheetId="25">[2]sampel!#REF!</definedName>
    <definedName name="ghggg" localSheetId="26">[2]sampel!#REF!</definedName>
    <definedName name="ghggg" localSheetId="27">[2]sampel!#REF!</definedName>
    <definedName name="ghggg" localSheetId="13">[2]sampel!#REF!</definedName>
    <definedName name="ghggg" localSheetId="19">[2]sampel!#REF!</definedName>
    <definedName name="ghggg" localSheetId="21">[2]sampel!#REF!</definedName>
    <definedName name="ghggg" localSheetId="22">[2]sampel!#REF!</definedName>
    <definedName name="ghggg" localSheetId="23">[2]sampel!#REF!</definedName>
    <definedName name="ghggg" localSheetId="24">[2]sampel!#REF!</definedName>
    <definedName name="ghggg" localSheetId="20">[2]sampel!#REF!</definedName>
    <definedName name="ghggg" localSheetId="18">[2]sampel!#REF!</definedName>
    <definedName name="ghggg">[2]sampel!#REF!</definedName>
    <definedName name="hhh" localSheetId="28">[2]sampel!#REF!</definedName>
    <definedName name="hhh" localSheetId="25">[2]sampel!#REF!</definedName>
    <definedName name="hhh" localSheetId="26">[2]sampel!#REF!</definedName>
    <definedName name="hhh" localSheetId="27">[2]sampel!#REF!</definedName>
    <definedName name="hhh" localSheetId="14">[2]sampel!#REF!</definedName>
    <definedName name="hhh" localSheetId="13">[2]sampel!#REF!</definedName>
    <definedName name="hhh" localSheetId="15">[2]sampel!#REF!</definedName>
    <definedName name="hhh" localSheetId="19">[2]sampel!#REF!</definedName>
    <definedName name="hhh" localSheetId="21">[2]sampel!#REF!</definedName>
    <definedName name="hhh" localSheetId="17">[2]sampel!#REF!</definedName>
    <definedName name="hhh" localSheetId="22">[2]sampel!#REF!</definedName>
    <definedName name="hhh" localSheetId="23">[2]sampel!#REF!</definedName>
    <definedName name="hhh" localSheetId="24">[2]sampel!#REF!</definedName>
    <definedName name="hhh" localSheetId="16">[2]sampel!#REF!</definedName>
    <definedName name="hhh" localSheetId="20">[2]sampel!#REF!</definedName>
    <definedName name="hhh" localSheetId="12">[2]sampel!#REF!</definedName>
    <definedName name="hhh" localSheetId="18">[2]sampel!#REF!</definedName>
    <definedName name="hhh">[2]sampel!#REF!</definedName>
    <definedName name="hhjjgv" localSheetId="28">[2]sampel!#REF!</definedName>
    <definedName name="hhjjgv" localSheetId="25">[2]sampel!#REF!</definedName>
    <definedName name="hhjjgv" localSheetId="26">[2]sampel!#REF!</definedName>
    <definedName name="hhjjgv" localSheetId="27">[2]sampel!#REF!</definedName>
    <definedName name="hhjjgv" localSheetId="14">[2]sampel!#REF!</definedName>
    <definedName name="hhjjgv" localSheetId="13">[2]sampel!#REF!</definedName>
    <definedName name="hhjjgv" localSheetId="19">[2]sampel!#REF!</definedName>
    <definedName name="hhjjgv" localSheetId="21">[2]sampel!#REF!</definedName>
    <definedName name="hhjjgv" localSheetId="22">[2]sampel!#REF!</definedName>
    <definedName name="hhjjgv" localSheetId="23">[2]sampel!#REF!</definedName>
    <definedName name="hhjjgv" localSheetId="24">[2]sampel!#REF!</definedName>
    <definedName name="hhjjgv" localSheetId="20">[2]sampel!#REF!</definedName>
    <definedName name="hhjjgv" localSheetId="18">[2]sampel!#REF!</definedName>
    <definedName name="hhjjgv">[2]sampel!#REF!</definedName>
    <definedName name="hjk" localSheetId="28">[2]sampel!#REF!</definedName>
    <definedName name="hjk" localSheetId="25">[2]sampel!#REF!</definedName>
    <definedName name="hjk" localSheetId="26">[2]sampel!#REF!</definedName>
    <definedName name="hjk" localSheetId="27">[2]sampel!#REF!</definedName>
    <definedName name="hjk" localSheetId="13">[2]sampel!#REF!</definedName>
    <definedName name="hjk" localSheetId="19">[2]sampel!#REF!</definedName>
    <definedName name="hjk" localSheetId="21">[2]sampel!#REF!</definedName>
    <definedName name="hjk" localSheetId="22">[2]sampel!#REF!</definedName>
    <definedName name="hjk" localSheetId="23">[2]sampel!#REF!</definedName>
    <definedName name="hjk" localSheetId="24">[2]sampel!#REF!</definedName>
    <definedName name="hjk" localSheetId="20">[2]sampel!#REF!</definedName>
    <definedName name="hjk" localSheetId="18">[2]sampel!#REF!</definedName>
    <definedName name="hjk">[2]sampel!#REF!</definedName>
    <definedName name="hnhg" localSheetId="28">[2]sampel!#REF!</definedName>
    <definedName name="hnhg" localSheetId="25">[2]sampel!#REF!</definedName>
    <definedName name="hnhg" localSheetId="26">[2]sampel!#REF!</definedName>
    <definedName name="hnhg" localSheetId="27">[2]sampel!#REF!</definedName>
    <definedName name="hnhg" localSheetId="13">[2]sampel!#REF!</definedName>
    <definedName name="hnhg" localSheetId="19">[2]sampel!#REF!</definedName>
    <definedName name="hnhg" localSheetId="21">[2]sampel!#REF!</definedName>
    <definedName name="hnhg" localSheetId="22">[2]sampel!#REF!</definedName>
    <definedName name="hnhg" localSheetId="23">[2]sampel!#REF!</definedName>
    <definedName name="hnhg" localSheetId="24">[2]sampel!#REF!</definedName>
    <definedName name="hnhg" localSheetId="20">[2]sampel!#REF!</definedName>
    <definedName name="hnhg" localSheetId="18">[2]sampel!#REF!</definedName>
    <definedName name="hnhg">[2]sampel!#REF!</definedName>
    <definedName name="ht" localSheetId="28">[2]sampel!#REF!</definedName>
    <definedName name="ht" localSheetId="25">[2]sampel!#REF!</definedName>
    <definedName name="ht" localSheetId="26">[2]sampel!#REF!</definedName>
    <definedName name="ht" localSheetId="27">[2]sampel!#REF!</definedName>
    <definedName name="ht" localSheetId="13">[2]sampel!#REF!</definedName>
    <definedName name="ht" localSheetId="19">[2]sampel!#REF!</definedName>
    <definedName name="ht" localSheetId="21">[2]sampel!#REF!</definedName>
    <definedName name="ht" localSheetId="22">[2]sampel!#REF!</definedName>
    <definedName name="ht" localSheetId="23">[2]sampel!#REF!</definedName>
    <definedName name="ht" localSheetId="24">[2]sampel!#REF!</definedName>
    <definedName name="ht" localSheetId="20">[2]sampel!#REF!</definedName>
    <definedName name="ht" localSheetId="18">[2]sampel!#REF!</definedName>
    <definedName name="ht">[2]sampel!#REF!</definedName>
    <definedName name="hyfyu" localSheetId="28">[2]sampel!#REF!</definedName>
    <definedName name="hyfyu" localSheetId="25">[2]sampel!#REF!</definedName>
    <definedName name="hyfyu" localSheetId="26">[2]sampel!#REF!</definedName>
    <definedName name="hyfyu" localSheetId="27">[2]sampel!#REF!</definedName>
    <definedName name="hyfyu" localSheetId="14">[2]sampel!#REF!</definedName>
    <definedName name="hyfyu" localSheetId="13">[2]sampel!#REF!</definedName>
    <definedName name="hyfyu" localSheetId="19">[2]sampel!#REF!</definedName>
    <definedName name="hyfyu" localSheetId="21">[2]sampel!#REF!</definedName>
    <definedName name="hyfyu" localSheetId="22">[2]sampel!#REF!</definedName>
    <definedName name="hyfyu" localSheetId="23">[2]sampel!#REF!</definedName>
    <definedName name="hyfyu" localSheetId="24">[2]sampel!#REF!</definedName>
    <definedName name="hyfyu" localSheetId="20">[2]sampel!#REF!</definedName>
    <definedName name="hyfyu" localSheetId="18">[2]sampel!#REF!</definedName>
    <definedName name="hyfyu">[2]sampel!#REF!</definedName>
    <definedName name="iii" localSheetId="28">[2]sampel!#REF!</definedName>
    <definedName name="iii" localSheetId="25">[2]sampel!#REF!</definedName>
    <definedName name="iii" localSheetId="26">[2]sampel!#REF!</definedName>
    <definedName name="iii" localSheetId="27">[2]sampel!#REF!</definedName>
    <definedName name="iii" localSheetId="13">[2]sampel!#REF!</definedName>
    <definedName name="iii" localSheetId="19">[2]sampel!#REF!</definedName>
    <definedName name="iii" localSheetId="21">[2]sampel!#REF!</definedName>
    <definedName name="iii" localSheetId="22">[2]sampel!#REF!</definedName>
    <definedName name="iii" localSheetId="23">[2]sampel!#REF!</definedName>
    <definedName name="iii" localSheetId="24">[2]sampel!#REF!</definedName>
    <definedName name="iii" localSheetId="20">[2]sampel!#REF!</definedName>
    <definedName name="iii" localSheetId="18">[2]sampel!#REF!</definedName>
    <definedName name="iii">[2]sampel!#REF!</definedName>
    <definedName name="jbvn" localSheetId="28">[2]sampel!#REF!</definedName>
    <definedName name="jbvn" localSheetId="25">[2]sampel!#REF!</definedName>
    <definedName name="jbvn" localSheetId="26">[2]sampel!#REF!</definedName>
    <definedName name="jbvn" localSheetId="27">[2]sampel!#REF!</definedName>
    <definedName name="jbvn" localSheetId="13">[2]sampel!#REF!</definedName>
    <definedName name="jbvn" localSheetId="19">[2]sampel!#REF!</definedName>
    <definedName name="jbvn" localSheetId="21">[2]sampel!#REF!</definedName>
    <definedName name="jbvn" localSheetId="22">[2]sampel!#REF!</definedName>
    <definedName name="jbvn" localSheetId="23">[2]sampel!#REF!</definedName>
    <definedName name="jbvn" localSheetId="24">[2]sampel!#REF!</definedName>
    <definedName name="jbvn" localSheetId="20">[2]sampel!#REF!</definedName>
    <definedName name="jbvn" localSheetId="18">[2]sampel!#REF!</definedName>
    <definedName name="jbvn">[2]sampel!#REF!</definedName>
    <definedName name="jhiug" localSheetId="28">[2]sampel!#REF!</definedName>
    <definedName name="jhiug" localSheetId="25">[2]sampel!#REF!</definedName>
    <definedName name="jhiug" localSheetId="26">[2]sampel!#REF!</definedName>
    <definedName name="jhiug" localSheetId="27">[2]sampel!#REF!</definedName>
    <definedName name="jhiug" localSheetId="13">[2]sampel!#REF!</definedName>
    <definedName name="jhiug" localSheetId="19">[2]sampel!#REF!</definedName>
    <definedName name="jhiug" localSheetId="21">[2]sampel!#REF!</definedName>
    <definedName name="jhiug" localSheetId="22">[2]sampel!#REF!</definedName>
    <definedName name="jhiug" localSheetId="23">[2]sampel!#REF!</definedName>
    <definedName name="jhiug" localSheetId="24">[2]sampel!#REF!</definedName>
    <definedName name="jhiug" localSheetId="20">[2]sampel!#REF!</definedName>
    <definedName name="jhiug" localSheetId="18">[2]sampel!#REF!</definedName>
    <definedName name="jhiug">[2]sampel!#REF!</definedName>
    <definedName name="jjj" localSheetId="28" hidden="1">[1]A!#REF!</definedName>
    <definedName name="jjj" localSheetId="25" hidden="1">[1]A!#REF!</definedName>
    <definedName name="jjj" localSheetId="26" hidden="1">[1]A!#REF!</definedName>
    <definedName name="jjj" localSheetId="27" hidden="1">[1]A!#REF!</definedName>
    <definedName name="jjj" localSheetId="13" hidden="1">[1]A!#REF!</definedName>
    <definedName name="jjj" localSheetId="19" hidden="1">[1]A!#REF!</definedName>
    <definedName name="jjj" localSheetId="21" hidden="1">[1]A!#REF!</definedName>
    <definedName name="jjj" localSheetId="22" hidden="1">[1]A!#REF!</definedName>
    <definedName name="jjj" localSheetId="23" hidden="1">[1]A!#REF!</definedName>
    <definedName name="jjj" localSheetId="24" hidden="1">[1]A!#REF!</definedName>
    <definedName name="jjj" localSheetId="20" hidden="1">[1]A!#REF!</definedName>
    <definedName name="jjj" localSheetId="18" hidden="1">[1]A!#REF!</definedName>
    <definedName name="jjj" hidden="1">[1]A!#REF!</definedName>
    <definedName name="JK" localSheetId="28">[2]sampel!#REF!</definedName>
    <definedName name="JK" localSheetId="25">[2]sampel!#REF!</definedName>
    <definedName name="JK" localSheetId="26">[2]sampel!#REF!</definedName>
    <definedName name="JK" localSheetId="27">[2]sampel!#REF!</definedName>
    <definedName name="JK" localSheetId="14">[2]sampel!#REF!</definedName>
    <definedName name="JK" localSheetId="13">[2]sampel!#REF!</definedName>
    <definedName name="JK" localSheetId="15">[2]sampel!#REF!</definedName>
    <definedName name="JK" localSheetId="19">[2]sampel!#REF!</definedName>
    <definedName name="JK" localSheetId="21">[2]sampel!#REF!</definedName>
    <definedName name="JK" localSheetId="17">[2]sampel!#REF!</definedName>
    <definedName name="JK" localSheetId="22">[2]sampel!#REF!</definedName>
    <definedName name="JK" localSheetId="23">[2]sampel!#REF!</definedName>
    <definedName name="JK" localSheetId="24">[2]sampel!#REF!</definedName>
    <definedName name="JK" localSheetId="16">[2]sampel!#REF!</definedName>
    <definedName name="JK" localSheetId="20">[2]sampel!#REF!</definedName>
    <definedName name="JK" localSheetId="12">[2]sampel!#REF!</definedName>
    <definedName name="JK" localSheetId="18">[2]sampel!#REF!</definedName>
    <definedName name="JK">[2]sampel!#REF!</definedName>
    <definedName name="jkjk" localSheetId="28">[2]sampel!#REF!</definedName>
    <definedName name="jkjk" localSheetId="25">[2]sampel!#REF!</definedName>
    <definedName name="jkjk" localSheetId="26">[2]sampel!#REF!</definedName>
    <definedName name="jkjk" localSheetId="27">[2]sampel!#REF!</definedName>
    <definedName name="jkjk" localSheetId="13">[2]sampel!#REF!</definedName>
    <definedName name="jkjk" localSheetId="19">[2]sampel!#REF!</definedName>
    <definedName name="jkjk" localSheetId="21">[2]sampel!#REF!</definedName>
    <definedName name="jkjk" localSheetId="22">[2]sampel!#REF!</definedName>
    <definedName name="jkjk" localSheetId="23">[2]sampel!#REF!</definedName>
    <definedName name="jkjk" localSheetId="24">[2]sampel!#REF!</definedName>
    <definedName name="jkjk" localSheetId="20">[2]sampel!#REF!</definedName>
    <definedName name="jkjk" localSheetId="18">[2]sampel!#REF!</definedName>
    <definedName name="jkjk">[2]sampel!#REF!</definedName>
    <definedName name="jkl" localSheetId="28">[2]sampel!#REF!</definedName>
    <definedName name="jkl" localSheetId="25">[2]sampel!#REF!</definedName>
    <definedName name="jkl" localSheetId="26">[2]sampel!#REF!</definedName>
    <definedName name="jkl" localSheetId="27">[2]sampel!#REF!</definedName>
    <definedName name="jkl" localSheetId="14">[2]sampel!#REF!</definedName>
    <definedName name="jkl" localSheetId="13">[2]sampel!#REF!</definedName>
    <definedName name="jkl" localSheetId="19">[2]sampel!#REF!</definedName>
    <definedName name="jkl" localSheetId="21">[2]sampel!#REF!</definedName>
    <definedName name="jkl" localSheetId="22">[2]sampel!#REF!</definedName>
    <definedName name="jkl" localSheetId="23">[2]sampel!#REF!</definedName>
    <definedName name="jkl" localSheetId="24">[2]sampel!#REF!</definedName>
    <definedName name="jkl" localSheetId="20">[2]sampel!#REF!</definedName>
    <definedName name="jkl" localSheetId="18">[2]sampel!#REF!</definedName>
    <definedName name="jkl">[2]sampel!#REF!</definedName>
    <definedName name="JVALN" localSheetId="28">[2]sampel!#REF!</definedName>
    <definedName name="JVALN" localSheetId="25">[2]sampel!#REF!</definedName>
    <definedName name="JVALN" localSheetId="26">[2]sampel!#REF!</definedName>
    <definedName name="JVALN" localSheetId="27">[2]sampel!#REF!</definedName>
    <definedName name="JVALN" localSheetId="14">[2]sampel!#REF!</definedName>
    <definedName name="JVALN" localSheetId="13">[2]sampel!#REF!</definedName>
    <definedName name="JVALN" localSheetId="15">[2]sampel!#REF!</definedName>
    <definedName name="JVALN" localSheetId="11">[2]sampel!#REF!</definedName>
    <definedName name="JVALN" localSheetId="19">[2]sampel!#REF!</definedName>
    <definedName name="JVALN" localSheetId="10">[2]sampel!#REF!</definedName>
    <definedName name="JVALN" localSheetId="21">[2]sampel!#REF!</definedName>
    <definedName name="JVALN" localSheetId="17">[2]sampel!#REF!</definedName>
    <definedName name="JVALN" localSheetId="22">[2]sampel!#REF!</definedName>
    <definedName name="JVALN" localSheetId="23">[2]sampel!#REF!</definedName>
    <definedName name="JVALN" localSheetId="24">[2]sampel!#REF!</definedName>
    <definedName name="JVALN" localSheetId="16">[2]sampel!#REF!</definedName>
    <definedName name="JVALN" localSheetId="20">[2]sampel!#REF!</definedName>
    <definedName name="JVALN" localSheetId="12">[2]sampel!#REF!</definedName>
    <definedName name="JVALN" localSheetId="9">[2]sampel!#REF!</definedName>
    <definedName name="JVALN" localSheetId="18">[2]sampel!#REF!</definedName>
    <definedName name="JVALN">[2]sampel!#REF!</definedName>
    <definedName name="JVV" localSheetId="28">[2]sampel!#REF!</definedName>
    <definedName name="JVV" localSheetId="25">[2]sampel!#REF!</definedName>
    <definedName name="JVV" localSheetId="26">[2]sampel!#REF!</definedName>
    <definedName name="JVV" localSheetId="27">[2]sampel!#REF!</definedName>
    <definedName name="JVV" localSheetId="14">[2]sampel!#REF!</definedName>
    <definedName name="JVV" localSheetId="13">[2]sampel!#REF!</definedName>
    <definedName name="JVV" localSheetId="15">[2]sampel!#REF!</definedName>
    <definedName name="JVV" localSheetId="11">[2]sampel!#REF!</definedName>
    <definedName name="JVV" localSheetId="19">[2]sampel!#REF!</definedName>
    <definedName name="JVV" localSheetId="10">[2]sampel!#REF!</definedName>
    <definedName name="JVV" localSheetId="21">[2]sampel!#REF!</definedName>
    <definedName name="JVV" localSheetId="17">[2]sampel!#REF!</definedName>
    <definedName name="JVV" localSheetId="22">[2]sampel!#REF!</definedName>
    <definedName name="JVV" localSheetId="23">[2]sampel!#REF!</definedName>
    <definedName name="JVV" localSheetId="24">[2]sampel!#REF!</definedName>
    <definedName name="JVV" localSheetId="16">[2]sampel!#REF!</definedName>
    <definedName name="JVV" localSheetId="20">[2]sampel!#REF!</definedName>
    <definedName name="JVV" localSheetId="12">[2]sampel!#REF!</definedName>
    <definedName name="JVV" localSheetId="9">[2]sampel!#REF!</definedName>
    <definedName name="JVV" localSheetId="18">[2]sampel!#REF!</definedName>
    <definedName name="JVV">[2]sampel!#REF!</definedName>
    <definedName name="kadkandkada">[2]sampel!#REF!</definedName>
    <definedName name="kkk" localSheetId="28">[2]sampel!#REF!</definedName>
    <definedName name="kkk" localSheetId="25">[2]sampel!#REF!</definedName>
    <definedName name="kkk" localSheetId="26">[2]sampel!#REF!</definedName>
    <definedName name="kkk" localSheetId="27">[2]sampel!#REF!</definedName>
    <definedName name="kkk" localSheetId="14">[2]sampel!#REF!</definedName>
    <definedName name="kkk" localSheetId="13">[2]sampel!#REF!</definedName>
    <definedName name="kkk" localSheetId="15">[2]sampel!#REF!</definedName>
    <definedName name="kkk" localSheetId="19">[2]sampel!#REF!</definedName>
    <definedName name="kkk" localSheetId="21">[2]sampel!#REF!</definedName>
    <definedName name="kkk" localSheetId="17">[2]sampel!#REF!</definedName>
    <definedName name="kkk" localSheetId="22">[2]sampel!#REF!</definedName>
    <definedName name="kkk" localSheetId="23">[2]sampel!#REF!</definedName>
    <definedName name="kkk" localSheetId="24">[2]sampel!#REF!</definedName>
    <definedName name="kkk" localSheetId="20">[2]sampel!#REF!</definedName>
    <definedName name="kkk" localSheetId="18">[2]sampel!#REF!</definedName>
    <definedName name="kkk">[2]sampel!#REF!</definedName>
    <definedName name="kkkk" localSheetId="28">[2]sampel!#REF!</definedName>
    <definedName name="kkkk" localSheetId="25">[2]sampel!#REF!</definedName>
    <definedName name="kkkk" localSheetId="26">[2]sampel!#REF!</definedName>
    <definedName name="kkkk" localSheetId="27">[2]sampel!#REF!</definedName>
    <definedName name="kkkk" localSheetId="14">[2]sampel!#REF!</definedName>
    <definedName name="kkkk" localSheetId="13">[2]sampel!#REF!</definedName>
    <definedName name="kkkk" localSheetId="19">[2]sampel!#REF!</definedName>
    <definedName name="kkkk" localSheetId="21">[2]sampel!#REF!</definedName>
    <definedName name="kkkk" localSheetId="22">[2]sampel!#REF!</definedName>
    <definedName name="kkkk" localSheetId="23">[2]sampel!#REF!</definedName>
    <definedName name="kkkk" localSheetId="24">[2]sampel!#REF!</definedName>
    <definedName name="kkkk" localSheetId="20">[2]sampel!#REF!</definedName>
    <definedName name="kkkk" localSheetId="18">[2]sampel!#REF!</definedName>
    <definedName name="kkkk">[2]sampel!#REF!</definedName>
    <definedName name="klkl" localSheetId="28">[2]sampel!#REF!</definedName>
    <definedName name="klkl" localSheetId="25">[2]sampel!#REF!</definedName>
    <definedName name="klkl" localSheetId="26">[2]sampel!#REF!</definedName>
    <definedName name="klkl" localSheetId="27">[2]sampel!#REF!</definedName>
    <definedName name="klkl" localSheetId="13">[2]sampel!#REF!</definedName>
    <definedName name="klkl" localSheetId="19">[2]sampel!#REF!</definedName>
    <definedName name="klkl" localSheetId="21">[2]sampel!#REF!</definedName>
    <definedName name="klkl" localSheetId="22">[2]sampel!#REF!</definedName>
    <definedName name="klkl" localSheetId="23">[2]sampel!#REF!</definedName>
    <definedName name="klkl" localSheetId="24">[2]sampel!#REF!</definedName>
    <definedName name="klkl" localSheetId="20">[2]sampel!#REF!</definedName>
    <definedName name="klkl" localSheetId="18">[2]sampel!#REF!</definedName>
    <definedName name="klkl">[2]sampel!#REF!</definedName>
    <definedName name="lkjhg" localSheetId="28">[2]sampel!#REF!</definedName>
    <definedName name="lkjhg" localSheetId="25">[2]sampel!#REF!</definedName>
    <definedName name="lkjhg" localSheetId="26">[2]sampel!#REF!</definedName>
    <definedName name="lkjhg" localSheetId="27">[2]sampel!#REF!</definedName>
    <definedName name="lkjhg" localSheetId="13">[2]sampel!#REF!</definedName>
    <definedName name="lkjhg" localSheetId="19">[2]sampel!#REF!</definedName>
    <definedName name="lkjhg" localSheetId="21">[2]sampel!#REF!</definedName>
    <definedName name="lkjhg" localSheetId="22">[2]sampel!#REF!</definedName>
    <definedName name="lkjhg" localSheetId="23">[2]sampel!#REF!</definedName>
    <definedName name="lkjhg" localSheetId="24">[2]sampel!#REF!</definedName>
    <definedName name="lkjhg" localSheetId="20">[2]sampel!#REF!</definedName>
    <definedName name="lkjhg" localSheetId="18">[2]sampel!#REF!</definedName>
    <definedName name="lkjhg">[2]sampel!#REF!</definedName>
    <definedName name="lll" localSheetId="28">[2]sampel!#REF!</definedName>
    <definedName name="lll" localSheetId="25">[2]sampel!#REF!</definedName>
    <definedName name="lll" localSheetId="26">[2]sampel!#REF!</definedName>
    <definedName name="lll" localSheetId="27">[2]sampel!#REF!</definedName>
    <definedName name="lll" localSheetId="14">[2]sampel!#REF!</definedName>
    <definedName name="lll" localSheetId="13">[2]sampel!#REF!</definedName>
    <definedName name="lll" localSheetId="15">[2]sampel!#REF!</definedName>
    <definedName name="lll" localSheetId="19">[2]sampel!#REF!</definedName>
    <definedName name="lll" localSheetId="21">[2]sampel!#REF!</definedName>
    <definedName name="lll" localSheetId="17">[2]sampel!#REF!</definedName>
    <definedName name="lll" localSheetId="22">[2]sampel!#REF!</definedName>
    <definedName name="lll" localSheetId="23">[2]sampel!#REF!</definedName>
    <definedName name="lll" localSheetId="24">[2]sampel!#REF!</definedName>
    <definedName name="lll" localSheetId="20">[2]sampel!#REF!</definedName>
    <definedName name="lll" localSheetId="18">[2]sampel!#REF!</definedName>
    <definedName name="lll">[2]sampel!#REF!</definedName>
    <definedName name="mnnn" localSheetId="28">[2]sampel!#REF!</definedName>
    <definedName name="mnnn" localSheetId="25">[2]sampel!#REF!</definedName>
    <definedName name="mnnn" localSheetId="26">[2]sampel!#REF!</definedName>
    <definedName name="mnnn" localSheetId="27">[2]sampel!#REF!</definedName>
    <definedName name="mnnn" localSheetId="14">[2]sampel!#REF!</definedName>
    <definedName name="mnnn" localSheetId="13">[2]sampel!#REF!</definedName>
    <definedName name="mnnn" localSheetId="19">[2]sampel!#REF!</definedName>
    <definedName name="mnnn" localSheetId="21">[2]sampel!#REF!</definedName>
    <definedName name="mnnn" localSheetId="22">[2]sampel!#REF!</definedName>
    <definedName name="mnnn" localSheetId="23">[2]sampel!#REF!</definedName>
    <definedName name="mnnn" localSheetId="24">[2]sampel!#REF!</definedName>
    <definedName name="mnnn" localSheetId="20">[2]sampel!#REF!</definedName>
    <definedName name="mnnn" localSheetId="18">[2]sampel!#REF!</definedName>
    <definedName name="mnnn">[2]sampel!#REF!</definedName>
    <definedName name="nb" localSheetId="28">[2]sampel!#REF!</definedName>
    <definedName name="nb" localSheetId="25">[2]sampel!#REF!</definedName>
    <definedName name="nb" localSheetId="26">[2]sampel!#REF!</definedName>
    <definedName name="nb" localSheetId="27">[2]sampel!#REF!</definedName>
    <definedName name="nb" localSheetId="13">[2]sampel!#REF!</definedName>
    <definedName name="nb" localSheetId="19">[2]sampel!#REF!</definedName>
    <definedName name="nb" localSheetId="21">[2]sampel!#REF!</definedName>
    <definedName name="nb" localSheetId="22">[2]sampel!#REF!</definedName>
    <definedName name="nb" localSheetId="23">[2]sampel!#REF!</definedName>
    <definedName name="nb" localSheetId="24">[2]sampel!#REF!</definedName>
    <definedName name="nb" localSheetId="20">[2]sampel!#REF!</definedName>
    <definedName name="nb" localSheetId="18">[2]sampel!#REF!</definedName>
    <definedName name="nb">[2]sampel!#REF!</definedName>
    <definedName name="nhjj" localSheetId="28">[2]sampel!#REF!</definedName>
    <definedName name="nhjj" localSheetId="25">[2]sampel!#REF!</definedName>
    <definedName name="nhjj" localSheetId="26">[2]sampel!#REF!</definedName>
    <definedName name="nhjj" localSheetId="27">[2]sampel!#REF!</definedName>
    <definedName name="nhjj" localSheetId="13">[2]sampel!#REF!</definedName>
    <definedName name="nhjj" localSheetId="19">[2]sampel!#REF!</definedName>
    <definedName name="nhjj" localSheetId="21">[2]sampel!#REF!</definedName>
    <definedName name="nhjj" localSheetId="22">[2]sampel!#REF!</definedName>
    <definedName name="nhjj" localSheetId="23">[2]sampel!#REF!</definedName>
    <definedName name="nhjj" localSheetId="24">[2]sampel!#REF!</definedName>
    <definedName name="nhjj" localSheetId="20">[2]sampel!#REF!</definedName>
    <definedName name="nhjj" localSheetId="18">[2]sampel!#REF!</definedName>
    <definedName name="nhjj">[2]sampel!#REF!</definedName>
    <definedName name="nmk" localSheetId="28">[2]sampel!#REF!</definedName>
    <definedName name="nmk" localSheetId="25">[2]sampel!#REF!</definedName>
    <definedName name="nmk" localSheetId="26">[2]sampel!#REF!</definedName>
    <definedName name="nmk" localSheetId="27">[2]sampel!#REF!</definedName>
    <definedName name="nmk" localSheetId="13">[2]sampel!#REF!</definedName>
    <definedName name="nmk" localSheetId="19">[2]sampel!#REF!</definedName>
    <definedName name="nmk" localSheetId="21">[2]sampel!#REF!</definedName>
    <definedName name="nmk" localSheetId="22">[2]sampel!#REF!</definedName>
    <definedName name="nmk" localSheetId="23">[2]sampel!#REF!</definedName>
    <definedName name="nmk" localSheetId="24">[2]sampel!#REF!</definedName>
    <definedName name="nmk" localSheetId="20">[2]sampel!#REF!</definedName>
    <definedName name="nmk" localSheetId="18">[2]sampel!#REF!</definedName>
    <definedName name="nmk">[2]sampel!#REF!</definedName>
    <definedName name="nvv" localSheetId="28">[2]sampel!#REF!</definedName>
    <definedName name="nvv" localSheetId="25">[2]sampel!#REF!</definedName>
    <definedName name="nvv" localSheetId="26">[2]sampel!#REF!</definedName>
    <definedName name="nvv" localSheetId="27">[2]sampel!#REF!</definedName>
    <definedName name="nvv" localSheetId="14">[2]sampel!#REF!</definedName>
    <definedName name="nvv" localSheetId="13">[2]sampel!#REF!</definedName>
    <definedName name="nvv" localSheetId="19">[2]sampel!#REF!</definedName>
    <definedName name="nvv" localSheetId="21">[2]sampel!#REF!</definedName>
    <definedName name="nvv" localSheetId="22">[2]sampel!#REF!</definedName>
    <definedName name="nvv" localSheetId="23">[2]sampel!#REF!</definedName>
    <definedName name="nvv" localSheetId="24">[2]sampel!#REF!</definedName>
    <definedName name="nvv" localSheetId="20">[2]sampel!#REF!</definedName>
    <definedName name="nvv" localSheetId="18">[2]sampel!#REF!</definedName>
    <definedName name="nvv">[2]sampel!#REF!</definedName>
    <definedName name="poool" localSheetId="28">[2]sampel!#REF!</definedName>
    <definedName name="poool" localSheetId="25">[2]sampel!#REF!</definedName>
    <definedName name="poool" localSheetId="26">[2]sampel!#REF!</definedName>
    <definedName name="poool" localSheetId="27">[2]sampel!#REF!</definedName>
    <definedName name="poool" localSheetId="13">[2]sampel!#REF!</definedName>
    <definedName name="poool" localSheetId="19">[2]sampel!#REF!</definedName>
    <definedName name="poool" localSheetId="21">[2]sampel!#REF!</definedName>
    <definedName name="poool" localSheetId="22">[2]sampel!#REF!</definedName>
    <definedName name="poool" localSheetId="23">[2]sampel!#REF!</definedName>
    <definedName name="poool" localSheetId="24">[2]sampel!#REF!</definedName>
    <definedName name="poool" localSheetId="20">[2]sampel!#REF!</definedName>
    <definedName name="poool" localSheetId="18">[2]sampel!#REF!</definedName>
    <definedName name="poool">[2]sampel!#REF!</definedName>
    <definedName name="ppp" localSheetId="28" hidden="1">[1]A!#REF!</definedName>
    <definedName name="ppp" localSheetId="25" hidden="1">[1]A!#REF!</definedName>
    <definedName name="ppp" localSheetId="26" hidden="1">[1]A!#REF!</definedName>
    <definedName name="ppp" localSheetId="27" hidden="1">[1]A!#REF!</definedName>
    <definedName name="ppp" localSheetId="14" hidden="1">[1]A!#REF!</definedName>
    <definedName name="ppp" localSheetId="13" hidden="1">[1]A!#REF!</definedName>
    <definedName name="ppp" localSheetId="15" hidden="1">[1]A!#REF!</definedName>
    <definedName name="ppp" localSheetId="19" hidden="1">[1]A!#REF!</definedName>
    <definedName name="ppp" localSheetId="21" hidden="1">[1]A!#REF!</definedName>
    <definedName name="ppp" localSheetId="17" hidden="1">[1]A!#REF!</definedName>
    <definedName name="ppp" localSheetId="22" hidden="1">[1]A!#REF!</definedName>
    <definedName name="ppp" localSheetId="23" hidden="1">[1]A!#REF!</definedName>
    <definedName name="ppp" localSheetId="24" hidden="1">[1]A!#REF!</definedName>
    <definedName name="ppp" localSheetId="16" hidden="1">[1]A!#REF!</definedName>
    <definedName name="ppp" localSheetId="20" hidden="1">[1]A!#REF!</definedName>
    <definedName name="ppp" localSheetId="12" hidden="1">[1]A!#REF!</definedName>
    <definedName name="ppp" localSheetId="18" hidden="1">[1]A!#REF!</definedName>
    <definedName name="ppp" hidden="1">[1]A!#REF!</definedName>
    <definedName name="_xlnm.Print_Area" localSheetId="4">'Subbag Umpegkum'!$A$2:$L$236</definedName>
    <definedName name="q" localSheetId="28">[2]sampel!#REF!</definedName>
    <definedName name="q" localSheetId="25">[2]sampel!#REF!</definedName>
    <definedName name="q" localSheetId="26">[2]sampel!#REF!</definedName>
    <definedName name="q" localSheetId="27">[2]sampel!#REF!</definedName>
    <definedName name="q" localSheetId="14">[2]sampel!#REF!</definedName>
    <definedName name="q" localSheetId="13">[2]sampel!#REF!</definedName>
    <definedName name="q" localSheetId="15">[2]sampel!#REF!</definedName>
    <definedName name="q" localSheetId="19">[2]sampel!#REF!</definedName>
    <definedName name="q" localSheetId="21">[2]sampel!#REF!</definedName>
    <definedName name="q" localSheetId="17">[2]sampel!#REF!</definedName>
    <definedName name="q" localSheetId="22">[2]sampel!#REF!</definedName>
    <definedName name="q" localSheetId="23">[2]sampel!#REF!</definedName>
    <definedName name="q" localSheetId="24">[2]sampel!#REF!</definedName>
    <definedName name="q" localSheetId="16">[2]sampel!#REF!</definedName>
    <definedName name="q" localSheetId="20">[2]sampel!#REF!</definedName>
    <definedName name="q" localSheetId="12">[2]sampel!#REF!</definedName>
    <definedName name="q" localSheetId="18">[2]sampel!#REF!</definedName>
    <definedName name="q">[2]sampel!#REF!</definedName>
    <definedName name="QQ" localSheetId="28" hidden="1">[1]A!#REF!</definedName>
    <definedName name="QQ" localSheetId="25" hidden="1">[1]A!#REF!</definedName>
    <definedName name="QQ" localSheetId="26" hidden="1">[1]A!#REF!</definedName>
    <definedName name="QQ" localSheetId="27" hidden="1">[1]A!#REF!</definedName>
    <definedName name="QQ" localSheetId="14" hidden="1">[1]A!#REF!</definedName>
    <definedName name="QQ" localSheetId="13" hidden="1">[1]A!#REF!</definedName>
    <definedName name="QQ" localSheetId="15" hidden="1">[1]A!#REF!</definedName>
    <definedName name="QQ" localSheetId="19" hidden="1">[1]A!#REF!</definedName>
    <definedName name="QQ" localSheetId="21" hidden="1">[1]A!#REF!</definedName>
    <definedName name="QQ" localSheetId="17" hidden="1">[1]A!#REF!</definedName>
    <definedName name="QQ" localSheetId="22" hidden="1">[1]A!#REF!</definedName>
    <definedName name="QQ" localSheetId="23" hidden="1">[1]A!#REF!</definedName>
    <definedName name="QQ" localSheetId="24" hidden="1">[1]A!#REF!</definedName>
    <definedName name="QQ" localSheetId="16" hidden="1">[1]A!#REF!</definedName>
    <definedName name="QQ" localSheetId="20" hidden="1">[1]A!#REF!</definedName>
    <definedName name="QQ" localSheetId="12" hidden="1">[1]A!#REF!</definedName>
    <definedName name="QQ" localSheetId="9" hidden="1">[1]A!#REF!</definedName>
    <definedName name="QQ" localSheetId="18" hidden="1">[1]A!#REF!</definedName>
    <definedName name="QQ" hidden="1">[1]A!#REF!</definedName>
    <definedName name="qqqqqqqqq" localSheetId="28">[2]sampel!#REF!</definedName>
    <definedName name="qqqqqqqqq" localSheetId="25">[2]sampel!#REF!</definedName>
    <definedName name="qqqqqqqqq" localSheetId="26">[2]sampel!#REF!</definedName>
    <definedName name="qqqqqqqqq" localSheetId="27">[2]sampel!#REF!</definedName>
    <definedName name="qqqqqqqqq" localSheetId="14">[2]sampel!#REF!</definedName>
    <definedName name="qqqqqqqqq" localSheetId="13">[2]sampel!#REF!</definedName>
    <definedName name="qqqqqqqqq" localSheetId="15">[2]sampel!#REF!</definedName>
    <definedName name="qqqqqqqqq" localSheetId="19">[2]sampel!#REF!</definedName>
    <definedName name="qqqqqqqqq" localSheetId="21">[2]sampel!#REF!</definedName>
    <definedName name="qqqqqqqqq" localSheetId="17">[2]sampel!#REF!</definedName>
    <definedName name="qqqqqqqqq" localSheetId="22">[2]sampel!#REF!</definedName>
    <definedName name="qqqqqqqqq" localSheetId="23">[2]sampel!#REF!</definedName>
    <definedName name="qqqqqqqqq" localSheetId="24">[2]sampel!#REF!</definedName>
    <definedName name="qqqqqqqqq" localSheetId="16">[2]sampel!#REF!</definedName>
    <definedName name="qqqqqqqqq" localSheetId="20">[2]sampel!#REF!</definedName>
    <definedName name="qqqqqqqqq" localSheetId="12">[2]sampel!#REF!</definedName>
    <definedName name="qqqqqqqqq" localSheetId="18">[2]sampel!#REF!</definedName>
    <definedName name="qqqqqqqqq">[2]sampel!#REF!</definedName>
    <definedName name="rr" localSheetId="28" hidden="1">[1]A!#REF!</definedName>
    <definedName name="rr" localSheetId="25" hidden="1">[1]A!#REF!</definedName>
    <definedName name="rr" localSheetId="26" hidden="1">[1]A!#REF!</definedName>
    <definedName name="rr" localSheetId="27" hidden="1">[1]A!#REF!</definedName>
    <definedName name="rr" localSheetId="14" hidden="1">[1]A!#REF!</definedName>
    <definedName name="rr" localSheetId="13" hidden="1">[1]A!#REF!</definedName>
    <definedName name="rr" localSheetId="15" hidden="1">[1]A!#REF!</definedName>
    <definedName name="rr" localSheetId="19" hidden="1">[1]A!#REF!</definedName>
    <definedName name="rr" localSheetId="21" hidden="1">[1]A!#REF!</definedName>
    <definedName name="rr" localSheetId="17" hidden="1">[1]A!#REF!</definedName>
    <definedName name="rr" localSheetId="22" hidden="1">[1]A!#REF!</definedName>
    <definedName name="rr" localSheetId="23" hidden="1">[1]A!#REF!</definedName>
    <definedName name="rr" localSheetId="24" hidden="1">[1]A!#REF!</definedName>
    <definedName name="rr" localSheetId="16" hidden="1">[1]A!#REF!</definedName>
    <definedName name="rr" localSheetId="20" hidden="1">[1]A!#REF!</definedName>
    <definedName name="rr" localSheetId="12" hidden="1">[1]A!#REF!</definedName>
    <definedName name="rr" localSheetId="18" hidden="1">[1]A!#REF!</definedName>
    <definedName name="rr" hidden="1">[1]A!#REF!</definedName>
    <definedName name="rrrr" localSheetId="28" hidden="1">[1]A!#REF!</definedName>
    <definedName name="rrrr" localSheetId="25" hidden="1">[1]A!#REF!</definedName>
    <definedName name="rrrr" localSheetId="26" hidden="1">[1]A!#REF!</definedName>
    <definedName name="rrrr" localSheetId="27" hidden="1">[1]A!#REF!</definedName>
    <definedName name="rrrr" localSheetId="13" hidden="1">[1]A!#REF!</definedName>
    <definedName name="rrrr" localSheetId="19" hidden="1">[1]A!#REF!</definedName>
    <definedName name="rrrr" localSheetId="21" hidden="1">[1]A!#REF!</definedName>
    <definedName name="rrrr" localSheetId="22" hidden="1">[1]A!#REF!</definedName>
    <definedName name="rrrr" localSheetId="23" hidden="1">[1]A!#REF!</definedName>
    <definedName name="rrrr" localSheetId="24" hidden="1">[1]A!#REF!</definedName>
    <definedName name="rrrr" localSheetId="20" hidden="1">[1]A!#REF!</definedName>
    <definedName name="rrrr" localSheetId="18" hidden="1">[1]A!#REF!</definedName>
    <definedName name="rrrr" hidden="1">[1]A!#REF!</definedName>
    <definedName name="rtyu" localSheetId="28">[2]sampel!#REF!</definedName>
    <definedName name="rtyu" localSheetId="25">[2]sampel!#REF!</definedName>
    <definedName name="rtyu" localSheetId="26">[2]sampel!#REF!</definedName>
    <definedName name="rtyu" localSheetId="27">[2]sampel!#REF!</definedName>
    <definedName name="rtyu" localSheetId="13">[2]sampel!#REF!</definedName>
    <definedName name="rtyu" localSheetId="19">[2]sampel!#REF!</definedName>
    <definedName name="rtyu" localSheetId="21">[2]sampel!#REF!</definedName>
    <definedName name="rtyu" localSheetId="22">[2]sampel!#REF!</definedName>
    <definedName name="rtyu" localSheetId="23">[2]sampel!#REF!</definedName>
    <definedName name="rtyu" localSheetId="24">[2]sampel!#REF!</definedName>
    <definedName name="rtyu" localSheetId="20">[2]sampel!#REF!</definedName>
    <definedName name="rtyu" localSheetId="18">[2]sampel!#REF!</definedName>
    <definedName name="rtyu">[2]sampel!#REF!</definedName>
    <definedName name="sdasdsdee" localSheetId="28">[2]sampel!#REF!</definedName>
    <definedName name="sdasdsdee" localSheetId="25">[2]sampel!#REF!</definedName>
    <definedName name="sdasdsdee" localSheetId="26">[2]sampel!#REF!</definedName>
    <definedName name="sdasdsdee" localSheetId="27">[2]sampel!#REF!</definedName>
    <definedName name="sdasdsdee" localSheetId="13">[2]sampel!#REF!</definedName>
    <definedName name="sdasdsdee" localSheetId="19">[2]sampel!#REF!</definedName>
    <definedName name="sdasdsdee" localSheetId="21">[2]sampel!#REF!</definedName>
    <definedName name="sdasdsdee" localSheetId="22">[2]sampel!#REF!</definedName>
    <definedName name="sdasdsdee" localSheetId="23">[2]sampel!#REF!</definedName>
    <definedName name="sdasdsdee" localSheetId="24">[2]sampel!#REF!</definedName>
    <definedName name="sdasdsdee" localSheetId="20">[2]sampel!#REF!</definedName>
    <definedName name="sdasdsdee" localSheetId="18">[2]sampel!#REF!</definedName>
    <definedName name="sdasdsdee">[2]sampel!#REF!</definedName>
    <definedName name="sdsds" localSheetId="28">[2]sampel!#REF!</definedName>
    <definedName name="sdsds" localSheetId="25">[2]sampel!#REF!</definedName>
    <definedName name="sdsds" localSheetId="26">[2]sampel!#REF!</definedName>
    <definedName name="sdsds" localSheetId="27">[2]sampel!#REF!</definedName>
    <definedName name="sdsds" localSheetId="13">[2]sampel!#REF!</definedName>
    <definedName name="sdsds" localSheetId="19">[2]sampel!#REF!</definedName>
    <definedName name="sdsds" localSheetId="21">[2]sampel!#REF!</definedName>
    <definedName name="sdsds" localSheetId="22">[2]sampel!#REF!</definedName>
    <definedName name="sdsds" localSheetId="23">[2]sampel!#REF!</definedName>
    <definedName name="sdsds" localSheetId="24">[2]sampel!#REF!</definedName>
    <definedName name="sdsds" localSheetId="20">[2]sampel!#REF!</definedName>
    <definedName name="sdsds" localSheetId="18">[2]sampel!#REF!</definedName>
    <definedName name="sdsds">[2]sampel!#REF!</definedName>
    <definedName name="SS" localSheetId="28">[2]sampel!#REF!</definedName>
    <definedName name="SS" localSheetId="25">[2]sampel!#REF!</definedName>
    <definedName name="SS" localSheetId="26">[2]sampel!#REF!</definedName>
    <definedName name="SS" localSheetId="27">[2]sampel!#REF!</definedName>
    <definedName name="SS" localSheetId="14">[2]sampel!#REF!</definedName>
    <definedName name="SS" localSheetId="13">[2]sampel!#REF!</definedName>
    <definedName name="SS" localSheetId="15">[2]sampel!#REF!</definedName>
    <definedName name="SS" localSheetId="19">[2]sampel!#REF!</definedName>
    <definedName name="SS" localSheetId="21">[2]sampel!#REF!</definedName>
    <definedName name="SS" localSheetId="17">[2]sampel!#REF!</definedName>
    <definedName name="SS" localSheetId="22">[2]sampel!#REF!</definedName>
    <definedName name="SS" localSheetId="23">[2]sampel!#REF!</definedName>
    <definedName name="SS" localSheetId="24">[2]sampel!#REF!</definedName>
    <definedName name="SS" localSheetId="16">[2]sampel!#REF!</definedName>
    <definedName name="SS" localSheetId="20">[2]sampel!#REF!</definedName>
    <definedName name="SS" localSheetId="12">[2]sampel!#REF!</definedName>
    <definedName name="SS" localSheetId="18">[2]sampel!#REF!</definedName>
    <definedName name="SS">[2]sampel!#REF!</definedName>
    <definedName name="sss" localSheetId="28" hidden="1">[1]A!#REF!</definedName>
    <definedName name="sss" localSheetId="25" hidden="1">[1]A!#REF!</definedName>
    <definedName name="sss" localSheetId="26" hidden="1">[1]A!#REF!</definedName>
    <definedName name="sss" localSheetId="27" hidden="1">[1]A!#REF!</definedName>
    <definedName name="sss" localSheetId="14" hidden="1">[1]A!#REF!</definedName>
    <definedName name="sss" localSheetId="13" hidden="1">[1]A!#REF!</definedName>
    <definedName name="sss" localSheetId="19" hidden="1">[1]A!#REF!</definedName>
    <definedName name="sss" localSheetId="21" hidden="1">[1]A!#REF!</definedName>
    <definedName name="sss" localSheetId="22" hidden="1">[1]A!#REF!</definedName>
    <definedName name="sss" localSheetId="23" hidden="1">[1]A!#REF!</definedName>
    <definedName name="sss" localSheetId="24" hidden="1">[1]A!#REF!</definedName>
    <definedName name="sss" localSheetId="20" hidden="1">[1]A!#REF!</definedName>
    <definedName name="sss" localSheetId="18" hidden="1">[1]A!#REF!</definedName>
    <definedName name="sss" hidden="1">[1]A!#REF!</definedName>
    <definedName name="trhetgergt" localSheetId="28" hidden="1">[1]A!#REF!</definedName>
    <definedName name="trhetgergt" localSheetId="25" hidden="1">[1]A!#REF!</definedName>
    <definedName name="trhetgergt" localSheetId="26" hidden="1">[1]A!#REF!</definedName>
    <definedName name="trhetgergt" localSheetId="27" hidden="1">[1]A!#REF!</definedName>
    <definedName name="trhetgergt" localSheetId="13" hidden="1">[1]A!#REF!</definedName>
    <definedName name="trhetgergt" localSheetId="19" hidden="1">[1]A!#REF!</definedName>
    <definedName name="trhetgergt" localSheetId="21" hidden="1">[1]A!#REF!</definedName>
    <definedName name="trhetgergt" localSheetId="22" hidden="1">[1]A!#REF!</definedName>
    <definedName name="trhetgergt" localSheetId="23" hidden="1">[1]A!#REF!</definedName>
    <definedName name="trhetgergt" localSheetId="24" hidden="1">[1]A!#REF!</definedName>
    <definedName name="trhetgergt" localSheetId="20" hidden="1">[1]A!#REF!</definedName>
    <definedName name="trhetgergt" localSheetId="18" hidden="1">[1]A!#REF!</definedName>
    <definedName name="trhetgergt" hidden="1">[1]A!#REF!</definedName>
    <definedName name="ttt" localSheetId="28">[2]sampel!#REF!</definedName>
    <definedName name="ttt" localSheetId="25">[2]sampel!#REF!</definedName>
    <definedName name="ttt" localSheetId="26">[2]sampel!#REF!</definedName>
    <definedName name="ttt" localSheetId="27">[2]sampel!#REF!</definedName>
    <definedName name="ttt" localSheetId="14">[2]sampel!#REF!</definedName>
    <definedName name="ttt" localSheetId="13">[2]sampel!#REF!</definedName>
    <definedName name="ttt" localSheetId="15">[2]sampel!#REF!</definedName>
    <definedName name="ttt" localSheetId="19">[2]sampel!#REF!</definedName>
    <definedName name="ttt" localSheetId="21">[2]sampel!#REF!</definedName>
    <definedName name="ttt" localSheetId="17">[2]sampel!#REF!</definedName>
    <definedName name="ttt" localSheetId="22">[2]sampel!#REF!</definedName>
    <definedName name="ttt" localSheetId="23">[2]sampel!#REF!</definedName>
    <definedName name="ttt" localSheetId="24">[2]sampel!#REF!</definedName>
    <definedName name="ttt" localSheetId="16">[2]sampel!#REF!</definedName>
    <definedName name="ttt" localSheetId="20">[2]sampel!#REF!</definedName>
    <definedName name="ttt" localSheetId="12">[2]sampel!#REF!</definedName>
    <definedName name="ttt" localSheetId="18">[2]sampel!#REF!</definedName>
    <definedName name="ttt">[2]sampel!#REF!</definedName>
    <definedName name="tttt" localSheetId="28">[2]sampel!#REF!</definedName>
    <definedName name="tttt" localSheetId="25">[2]sampel!#REF!</definedName>
    <definedName name="tttt" localSheetId="26">[2]sampel!#REF!</definedName>
    <definedName name="tttt" localSheetId="27">[2]sampel!#REF!</definedName>
    <definedName name="tttt" localSheetId="13">[2]sampel!#REF!</definedName>
    <definedName name="tttt" localSheetId="19">[2]sampel!#REF!</definedName>
    <definedName name="tttt" localSheetId="21">[2]sampel!#REF!</definedName>
    <definedName name="tttt" localSheetId="22">[2]sampel!#REF!</definedName>
    <definedName name="tttt" localSheetId="23">[2]sampel!#REF!</definedName>
    <definedName name="tttt" localSheetId="24">[2]sampel!#REF!</definedName>
    <definedName name="tttt" localSheetId="20">[2]sampel!#REF!</definedName>
    <definedName name="tttt" localSheetId="18">[2]sampel!#REF!</definedName>
    <definedName name="tttt">[2]sampel!#REF!</definedName>
    <definedName name="uuu" localSheetId="28" hidden="1">[1]A!#REF!</definedName>
    <definedName name="uuu" localSheetId="25" hidden="1">[1]A!#REF!</definedName>
    <definedName name="uuu" localSheetId="26" hidden="1">[1]A!#REF!</definedName>
    <definedName name="uuu" localSheetId="27" hidden="1">[1]A!#REF!</definedName>
    <definedName name="uuu" localSheetId="13" hidden="1">[1]A!#REF!</definedName>
    <definedName name="uuu" localSheetId="19" hidden="1">[1]A!#REF!</definedName>
    <definedName name="uuu" localSheetId="21" hidden="1">[1]A!#REF!</definedName>
    <definedName name="uuu" localSheetId="22" hidden="1">[1]A!#REF!</definedName>
    <definedName name="uuu" localSheetId="23" hidden="1">[1]A!#REF!</definedName>
    <definedName name="uuu" localSheetId="24" hidden="1">[1]A!#REF!</definedName>
    <definedName name="uuu" localSheetId="20" hidden="1">[1]A!#REF!</definedName>
    <definedName name="uuu" localSheetId="18" hidden="1">[1]A!#REF!</definedName>
    <definedName name="uuu" hidden="1">[1]A!#REF!</definedName>
    <definedName name="vbn" localSheetId="28">[2]sampel!#REF!</definedName>
    <definedName name="vbn" localSheetId="25">[2]sampel!#REF!</definedName>
    <definedName name="vbn" localSheetId="26">[2]sampel!#REF!</definedName>
    <definedName name="vbn" localSheetId="27">[2]sampel!#REF!</definedName>
    <definedName name="vbn" localSheetId="13">[2]sampel!#REF!</definedName>
    <definedName name="vbn" localSheetId="19">[2]sampel!#REF!</definedName>
    <definedName name="vbn" localSheetId="21">[2]sampel!#REF!</definedName>
    <definedName name="vbn" localSheetId="22">[2]sampel!#REF!</definedName>
    <definedName name="vbn" localSheetId="23">[2]sampel!#REF!</definedName>
    <definedName name="vbn" localSheetId="24">[2]sampel!#REF!</definedName>
    <definedName name="vbn" localSheetId="20">[2]sampel!#REF!</definedName>
    <definedName name="vbn" localSheetId="18">[2]sampel!#REF!</definedName>
    <definedName name="vbn">[2]sampel!#REF!</definedName>
    <definedName name="vvv" localSheetId="28">[2]sampel!#REF!</definedName>
    <definedName name="vvv" localSheetId="25">[2]sampel!#REF!</definedName>
    <definedName name="vvv" localSheetId="26">[2]sampel!#REF!</definedName>
    <definedName name="vvv" localSheetId="27">[2]sampel!#REF!</definedName>
    <definedName name="vvv" localSheetId="14">[2]sampel!#REF!</definedName>
    <definedName name="vvv" localSheetId="13">[2]sampel!#REF!</definedName>
    <definedName name="vvv" localSheetId="19">[2]sampel!#REF!</definedName>
    <definedName name="vvv" localSheetId="21">[2]sampel!#REF!</definedName>
    <definedName name="vvv" localSheetId="22">[2]sampel!#REF!</definedName>
    <definedName name="vvv" localSheetId="23">[2]sampel!#REF!</definedName>
    <definedName name="vvv" localSheetId="24">[2]sampel!#REF!</definedName>
    <definedName name="vvv" localSheetId="20">[2]sampel!#REF!</definedName>
    <definedName name="vvv" localSheetId="18">[2]sampel!#REF!</definedName>
    <definedName name="vvv">[2]sampel!#REF!</definedName>
    <definedName name="wert" localSheetId="28">[2]sampel!#REF!</definedName>
    <definedName name="wert" localSheetId="25">[2]sampel!#REF!</definedName>
    <definedName name="wert" localSheetId="26">[2]sampel!#REF!</definedName>
    <definedName name="wert" localSheetId="27">[2]sampel!#REF!</definedName>
    <definedName name="wert" localSheetId="13">[2]sampel!#REF!</definedName>
    <definedName name="wert" localSheetId="19">[2]sampel!#REF!</definedName>
    <definedName name="wert" localSheetId="21">[2]sampel!#REF!</definedName>
    <definedName name="wert" localSheetId="22">[2]sampel!#REF!</definedName>
    <definedName name="wert" localSheetId="23">[2]sampel!#REF!</definedName>
    <definedName name="wert" localSheetId="24">[2]sampel!#REF!</definedName>
    <definedName name="wert" localSheetId="20">[2]sampel!#REF!</definedName>
    <definedName name="wert" localSheetId="18">[2]sampel!#REF!</definedName>
    <definedName name="wert">[2]sampel!#REF!</definedName>
    <definedName name="WW" localSheetId="28" hidden="1">[1]A!#REF!</definedName>
    <definedName name="WW" localSheetId="25" hidden="1">[1]A!#REF!</definedName>
    <definedName name="WW" localSheetId="26" hidden="1">[1]A!#REF!</definedName>
    <definedName name="WW" localSheetId="27" hidden="1">[1]A!#REF!</definedName>
    <definedName name="WW" localSheetId="14" hidden="1">[1]A!#REF!</definedName>
    <definedName name="WW" localSheetId="13" hidden="1">[1]A!#REF!</definedName>
    <definedName name="WW" localSheetId="15" hidden="1">[1]A!#REF!</definedName>
    <definedName name="WW" localSheetId="19" hidden="1">[1]A!#REF!</definedName>
    <definedName name="WW" localSheetId="21" hidden="1">[1]A!#REF!</definedName>
    <definedName name="WW" localSheetId="17" hidden="1">[1]A!#REF!</definedName>
    <definedName name="WW" localSheetId="22" hidden="1">[1]A!#REF!</definedName>
    <definedName name="WW" localSheetId="23" hidden="1">[1]A!#REF!</definedName>
    <definedName name="WW" localSheetId="24" hidden="1">[1]A!#REF!</definedName>
    <definedName name="WW" localSheetId="16" hidden="1">[1]A!#REF!</definedName>
    <definedName name="WW" localSheetId="20" hidden="1">[1]A!#REF!</definedName>
    <definedName name="WW" localSheetId="12" hidden="1">[1]A!#REF!</definedName>
    <definedName name="WW" localSheetId="18" hidden="1">[1]A!#REF!</definedName>
    <definedName name="WW" hidden="1">[1]A!#REF!</definedName>
    <definedName name="x">[2]sampel!#REF!</definedName>
    <definedName name="xccff" localSheetId="28" hidden="1">[1]A!#REF!</definedName>
    <definedName name="xccff" localSheetId="25" hidden="1">[1]A!#REF!</definedName>
    <definedName name="xccff" localSheetId="26" hidden="1">[1]A!#REF!</definedName>
    <definedName name="xccff" localSheetId="27" hidden="1">[1]A!#REF!</definedName>
    <definedName name="xccff" localSheetId="14" hidden="1">[1]A!#REF!</definedName>
    <definedName name="xccff" localSheetId="13" hidden="1">[1]A!#REF!</definedName>
    <definedName name="xccff" localSheetId="19" hidden="1">[1]A!#REF!</definedName>
    <definedName name="xccff" localSheetId="21" hidden="1">[1]A!#REF!</definedName>
    <definedName name="xccff" localSheetId="22" hidden="1">[1]A!#REF!</definedName>
    <definedName name="xccff" localSheetId="23" hidden="1">[1]A!#REF!</definedName>
    <definedName name="xccff" localSheetId="24" hidden="1">[1]A!#REF!</definedName>
    <definedName name="xccff" localSheetId="20" hidden="1">[1]A!#REF!</definedName>
    <definedName name="xccff" localSheetId="18" hidden="1">[1]A!#REF!</definedName>
    <definedName name="xccff" hidden="1">[1]A!#REF!</definedName>
    <definedName name="xcv" localSheetId="28">[2]sampel!#REF!</definedName>
    <definedName name="xcv" localSheetId="25">[2]sampel!#REF!</definedName>
    <definedName name="xcv" localSheetId="26">[2]sampel!#REF!</definedName>
    <definedName name="xcv" localSheetId="27">[2]sampel!#REF!</definedName>
    <definedName name="xcv" localSheetId="13">[2]sampel!#REF!</definedName>
    <definedName name="xcv" localSheetId="19">[2]sampel!#REF!</definedName>
    <definedName name="xcv" localSheetId="21">[2]sampel!#REF!</definedName>
    <definedName name="xcv" localSheetId="22">[2]sampel!#REF!</definedName>
    <definedName name="xcv" localSheetId="23">[2]sampel!#REF!</definedName>
    <definedName name="xcv" localSheetId="24">[2]sampel!#REF!</definedName>
    <definedName name="xcv" localSheetId="20">[2]sampel!#REF!</definedName>
    <definedName name="xcv" localSheetId="18">[2]sampel!#REF!</definedName>
    <definedName name="xcv">[2]sampel!#REF!</definedName>
    <definedName name="xcvb" localSheetId="28" hidden="1">[1]A!#REF!</definedName>
    <definedName name="xcvb" localSheetId="25" hidden="1">[1]A!#REF!</definedName>
    <definedName name="xcvb" localSheetId="26" hidden="1">[1]A!#REF!</definedName>
    <definedName name="xcvb" localSheetId="27" hidden="1">[1]A!#REF!</definedName>
    <definedName name="xcvb" localSheetId="13" hidden="1">[1]A!#REF!</definedName>
    <definedName name="xcvb" localSheetId="19" hidden="1">[1]A!#REF!</definedName>
    <definedName name="xcvb" localSheetId="21" hidden="1">[1]A!#REF!</definedName>
    <definedName name="xcvb" localSheetId="22" hidden="1">[1]A!#REF!</definedName>
    <definedName name="xcvb" localSheetId="23" hidden="1">[1]A!#REF!</definedName>
    <definedName name="xcvb" localSheetId="24" hidden="1">[1]A!#REF!</definedName>
    <definedName name="xcvb" localSheetId="20" hidden="1">[1]A!#REF!</definedName>
    <definedName name="xcvb" localSheetId="18" hidden="1">[1]A!#REF!</definedName>
    <definedName name="xcvb" hidden="1">[1]A!#REF!</definedName>
    <definedName name="xxx" localSheetId="28" hidden="1">[1]A!#REF!</definedName>
    <definedName name="xxx" localSheetId="25" hidden="1">[1]A!#REF!</definedName>
    <definedName name="xxx" localSheetId="26" hidden="1">[1]A!#REF!</definedName>
    <definedName name="xxx" localSheetId="27" hidden="1">[1]A!#REF!</definedName>
    <definedName name="xxx" localSheetId="14" hidden="1">[1]A!#REF!</definedName>
    <definedName name="xxx" localSheetId="13" hidden="1">[1]A!#REF!</definedName>
    <definedName name="xxx" localSheetId="15" hidden="1">[1]A!#REF!</definedName>
    <definedName name="xxx" localSheetId="19" hidden="1">[1]A!#REF!</definedName>
    <definedName name="xxx" localSheetId="21" hidden="1">[1]A!#REF!</definedName>
    <definedName name="xxx" localSheetId="17" hidden="1">[1]A!#REF!</definedName>
    <definedName name="xxx" localSheetId="22" hidden="1">[1]A!#REF!</definedName>
    <definedName name="xxx" localSheetId="23" hidden="1">[1]A!#REF!</definedName>
    <definedName name="xxx" localSheetId="24" hidden="1">[1]A!#REF!</definedName>
    <definedName name="xxx" localSheetId="20" hidden="1">[1]A!#REF!</definedName>
    <definedName name="xxx" localSheetId="18" hidden="1">[1]A!#REF!</definedName>
    <definedName name="xxx" hidden="1">[1]A!#REF!</definedName>
    <definedName name="xxxx" localSheetId="28">[2]sampel!#REF!</definedName>
    <definedName name="xxxx" localSheetId="25">[2]sampel!#REF!</definedName>
    <definedName name="xxxx" localSheetId="26">[2]sampel!#REF!</definedName>
    <definedName name="xxxx" localSheetId="27">[2]sampel!#REF!</definedName>
    <definedName name="xxxx" localSheetId="13">[2]sampel!#REF!</definedName>
    <definedName name="xxxx" localSheetId="19">[2]sampel!#REF!</definedName>
    <definedName name="xxxx" localSheetId="21">[2]sampel!#REF!</definedName>
    <definedName name="xxxx" localSheetId="22">[2]sampel!#REF!</definedName>
    <definedName name="xxxx" localSheetId="23">[2]sampel!#REF!</definedName>
    <definedName name="xxxx" localSheetId="24">[2]sampel!#REF!</definedName>
    <definedName name="xxxx" localSheetId="20">[2]sampel!#REF!</definedName>
    <definedName name="xxxx" localSheetId="18">[2]sampel!#REF!</definedName>
    <definedName name="xxxx">[2]sampel!#REF!</definedName>
    <definedName name="xxxxx" localSheetId="28">[2]sampel!#REF!</definedName>
    <definedName name="xxxxx" localSheetId="25">[2]sampel!#REF!</definedName>
    <definedName name="xxxxx" localSheetId="26">[2]sampel!#REF!</definedName>
    <definedName name="xxxxx" localSheetId="27">[2]sampel!#REF!</definedName>
    <definedName name="xxxxx" localSheetId="14">[2]sampel!#REF!</definedName>
    <definedName name="xxxxx" localSheetId="13">[2]sampel!#REF!</definedName>
    <definedName name="xxxxx" localSheetId="19">[2]sampel!#REF!</definedName>
    <definedName name="xxxxx" localSheetId="21">[2]sampel!#REF!</definedName>
    <definedName name="xxxxx" localSheetId="22">[2]sampel!#REF!</definedName>
    <definedName name="xxxxx" localSheetId="23">[2]sampel!#REF!</definedName>
    <definedName name="xxxxx" localSheetId="24">[2]sampel!#REF!</definedName>
    <definedName name="xxxxx" localSheetId="20">[2]sampel!#REF!</definedName>
    <definedName name="xxxxx" localSheetId="18">[2]sampel!#REF!</definedName>
    <definedName name="xxxxx">[2]sampel!#REF!</definedName>
    <definedName name="xzzx" localSheetId="28" hidden="1">[1]A!#REF!</definedName>
    <definedName name="xzzx" localSheetId="25" hidden="1">[1]A!#REF!</definedName>
    <definedName name="xzzx" localSheetId="26" hidden="1">[1]A!#REF!</definedName>
    <definedName name="xzzx" localSheetId="27" hidden="1">[1]A!#REF!</definedName>
    <definedName name="xzzx" localSheetId="13" hidden="1">[1]A!#REF!</definedName>
    <definedName name="xzzx" localSheetId="19" hidden="1">[1]A!#REF!</definedName>
    <definedName name="xzzx" localSheetId="21" hidden="1">[1]A!#REF!</definedName>
    <definedName name="xzzx" localSheetId="22" hidden="1">[1]A!#REF!</definedName>
    <definedName name="xzzx" localSheetId="23" hidden="1">[1]A!#REF!</definedName>
    <definedName name="xzzx" localSheetId="24" hidden="1">[1]A!#REF!</definedName>
    <definedName name="xzzx" localSheetId="20" hidden="1">[1]A!#REF!</definedName>
    <definedName name="xzzx" localSheetId="18" hidden="1">[1]A!#REF!</definedName>
    <definedName name="xzzx" hidden="1">[1]A!#REF!</definedName>
    <definedName name="yyy" localSheetId="28" hidden="1">[1]A!#REF!</definedName>
    <definedName name="yyy" localSheetId="25" hidden="1">[1]A!#REF!</definedName>
    <definedName name="yyy" localSheetId="26" hidden="1">[1]A!#REF!</definedName>
    <definedName name="yyy" localSheetId="27" hidden="1">[1]A!#REF!</definedName>
    <definedName name="yyy" localSheetId="13" hidden="1">[1]A!#REF!</definedName>
    <definedName name="yyy" localSheetId="19" hidden="1">[1]A!#REF!</definedName>
    <definedName name="yyy" localSheetId="21" hidden="1">[1]A!#REF!</definedName>
    <definedName name="yyy" localSheetId="22" hidden="1">[1]A!#REF!</definedName>
    <definedName name="yyy" localSheetId="23" hidden="1">[1]A!#REF!</definedName>
    <definedName name="yyy" localSheetId="24" hidden="1">[1]A!#REF!</definedName>
    <definedName name="yyy" localSheetId="20" hidden="1">[1]A!#REF!</definedName>
    <definedName name="yyy" localSheetId="18" hidden="1">[1]A!#REF!</definedName>
    <definedName name="yyy" hidden="1">[1]A!#REF!</definedName>
    <definedName name="zxx" localSheetId="28">[2]sampel!#REF!</definedName>
    <definedName name="zxx" localSheetId="25">[2]sampel!#REF!</definedName>
    <definedName name="zxx" localSheetId="26">[2]sampel!#REF!</definedName>
    <definedName name="zxx" localSheetId="27">[2]sampel!#REF!</definedName>
    <definedName name="zxx" localSheetId="13">[2]sampel!#REF!</definedName>
    <definedName name="zxx" localSheetId="19">[2]sampel!#REF!</definedName>
    <definedName name="zxx" localSheetId="21">[2]sampel!#REF!</definedName>
    <definedName name="zxx" localSheetId="22">[2]sampel!#REF!</definedName>
    <definedName name="zxx" localSheetId="23">[2]sampel!#REF!</definedName>
    <definedName name="zxx" localSheetId="24">[2]sampel!#REF!</definedName>
    <definedName name="zxx" localSheetId="20">[2]sampel!#REF!</definedName>
    <definedName name="zxx" localSheetId="18">[2]sampel!#REF!</definedName>
    <definedName name="zxx">[2]sampel!#REF!</definedName>
    <definedName name="zzz" localSheetId="28">[2]sampel!#REF!</definedName>
    <definedName name="zzz" localSheetId="25">[2]sampel!#REF!</definedName>
    <definedName name="zzz" localSheetId="26">[2]sampel!#REF!</definedName>
    <definedName name="zzz" localSheetId="27">[2]sampel!#REF!</definedName>
    <definedName name="zzz" localSheetId="14">[2]sampel!#REF!</definedName>
    <definedName name="zzz" localSheetId="13">[2]sampel!#REF!</definedName>
    <definedName name="zzz" localSheetId="15">[2]sampel!#REF!</definedName>
    <definedName name="zzz" localSheetId="19">[2]sampel!#REF!</definedName>
    <definedName name="zzz" localSheetId="21">[2]sampel!#REF!</definedName>
    <definedName name="zzz" localSheetId="17">[2]sampel!#REF!</definedName>
    <definedName name="zzz" localSheetId="22">[2]sampel!#REF!</definedName>
    <definedName name="zzz" localSheetId="23">[2]sampel!#REF!</definedName>
    <definedName name="zzz" localSheetId="24">[2]sampel!#REF!</definedName>
    <definedName name="zzz" localSheetId="20">[2]sampel!#REF!</definedName>
    <definedName name="zzz" localSheetId="18">[2]sampel!#REF!</definedName>
    <definedName name="zzz">[2]sampel!#REF!</definedName>
    <definedName name="zzzxzxz" localSheetId="28">[2]sampel!#REF!</definedName>
    <definedName name="zzzxzxz" localSheetId="25">[2]sampel!#REF!</definedName>
    <definedName name="zzzxzxz" localSheetId="26">[2]sampel!#REF!</definedName>
    <definedName name="zzzxzxz" localSheetId="27">[2]sampel!#REF!</definedName>
    <definedName name="zzzxzxz" localSheetId="13">[2]sampel!#REF!</definedName>
    <definedName name="zzzxzxz" localSheetId="19">[2]sampel!#REF!</definedName>
    <definedName name="zzzxzxz" localSheetId="21">[2]sampel!#REF!</definedName>
    <definedName name="zzzxzxz" localSheetId="22">[2]sampel!#REF!</definedName>
    <definedName name="zzzxzxz" localSheetId="23">[2]sampel!#REF!</definedName>
    <definedName name="zzzxzxz" localSheetId="24">[2]sampel!#REF!</definedName>
    <definedName name="zzzxzxz" localSheetId="20">[2]sampel!#REF!</definedName>
    <definedName name="zzzxzxz" localSheetId="18">[2]sampel!#REF!</definedName>
    <definedName name="zzzxzxz">[2]sampel!#REF!</definedName>
    <definedName name="zzzz" localSheetId="28" hidden="1">[1]A!#REF!</definedName>
    <definedName name="zzzz" localSheetId="25" hidden="1">[1]A!#REF!</definedName>
    <definedName name="zzzz" localSheetId="26" hidden="1">[1]A!#REF!</definedName>
    <definedName name="zzzz" localSheetId="27" hidden="1">[1]A!#REF!</definedName>
    <definedName name="zzzz" localSheetId="13" hidden="1">[1]A!#REF!</definedName>
    <definedName name="zzzz" localSheetId="19" hidden="1">[1]A!#REF!</definedName>
    <definedName name="zzzz" localSheetId="21" hidden="1">[1]A!#REF!</definedName>
    <definedName name="zzzz" localSheetId="22" hidden="1">[1]A!#REF!</definedName>
    <definedName name="zzzz" localSheetId="23" hidden="1">[1]A!#REF!</definedName>
    <definedName name="zzzz" localSheetId="24" hidden="1">[1]A!#REF!</definedName>
    <definedName name="zzzz" localSheetId="20" hidden="1">[1]A!#REF!</definedName>
    <definedName name="zzzz" localSheetId="18" hidden="1">[1]A!#REF!</definedName>
    <definedName name="zzzz" hidden="1">[1]A!#REF!</definedName>
  </definedNames>
  <calcPr calcId="152511"/>
</workbook>
</file>

<file path=xl/calcChain.xml><?xml version="1.0" encoding="utf-8"?>
<calcChain xmlns="http://schemas.openxmlformats.org/spreadsheetml/2006/main">
  <c r="L39" i="23" l="1"/>
  <c r="L38" i="23"/>
  <c r="L37" i="23"/>
  <c r="L36" i="23"/>
  <c r="L40" i="23" s="1"/>
  <c r="L41" i="23" s="1"/>
  <c r="L35" i="23"/>
  <c r="L34" i="23"/>
  <c r="L33" i="23"/>
  <c r="L35" i="66"/>
  <c r="L32" i="40"/>
  <c r="G31" i="65"/>
  <c r="G29" i="65"/>
  <c r="L56" i="68"/>
  <c r="L55" i="68"/>
  <c r="L54" i="68"/>
  <c r="L53" i="68"/>
  <c r="L52" i="68"/>
  <c r="L51" i="68"/>
  <c r="L50" i="68"/>
  <c r="L49" i="68"/>
  <c r="L48" i="68"/>
  <c r="L47" i="68"/>
  <c r="L46" i="68"/>
  <c r="L45" i="68"/>
  <c r="Q44" i="68"/>
  <c r="L44" i="68"/>
  <c r="L43" i="68"/>
  <c r="L42" i="68"/>
  <c r="L41" i="68"/>
  <c r="L40" i="68"/>
  <c r="L39" i="68"/>
  <c r="L38" i="68"/>
  <c r="L37" i="68"/>
  <c r="L36" i="68"/>
  <c r="L35" i="68"/>
  <c r="L34" i="68"/>
  <c r="L33" i="68"/>
  <c r="L32" i="68"/>
  <c r="L31" i="68"/>
  <c r="L30" i="68"/>
  <c r="L29" i="68"/>
  <c r="L28" i="68"/>
  <c r="L27" i="68"/>
  <c r="L55" i="67"/>
  <c r="L54" i="67"/>
  <c r="L53" i="67"/>
  <c r="L52" i="67"/>
  <c r="L51" i="67"/>
  <c r="L50" i="67"/>
  <c r="L49" i="67"/>
  <c r="L48" i="67"/>
  <c r="L47" i="67"/>
  <c r="L46" i="67"/>
  <c r="L45" i="67"/>
  <c r="L44" i="67"/>
  <c r="Q43" i="67"/>
  <c r="L43" i="67"/>
  <c r="L42" i="67"/>
  <c r="L41" i="67"/>
  <c r="L40" i="67"/>
  <c r="L39" i="67"/>
  <c r="L38" i="67"/>
  <c r="L37" i="67"/>
  <c r="L36" i="67"/>
  <c r="L35" i="67"/>
  <c r="L34" i="67"/>
  <c r="L33" i="67"/>
  <c r="L32" i="67"/>
  <c r="L31" i="67"/>
  <c r="L30" i="67"/>
  <c r="L29" i="67"/>
  <c r="L28" i="67"/>
  <c r="L27" i="67"/>
  <c r="L57" i="68" l="1"/>
  <c r="L58" i="68" s="1"/>
  <c r="L56" i="67"/>
  <c r="L57" i="67" s="1"/>
  <c r="M53" i="59"/>
  <c r="L40" i="66"/>
  <c r="L41" i="66" s="1"/>
  <c r="L39" i="66"/>
  <c r="L38" i="66"/>
  <c r="L37" i="66"/>
  <c r="L36" i="66"/>
  <c r="L34" i="66"/>
  <c r="L33" i="66"/>
  <c r="R27" i="64"/>
  <c r="O33" i="21"/>
  <c r="L39" i="21"/>
  <c r="Y40" i="64"/>
  <c r="Y41" i="64"/>
  <c r="Y42" i="64"/>
  <c r="R40" i="64"/>
  <c r="R41" i="64"/>
  <c r="R42" i="64"/>
  <c r="R43" i="64"/>
  <c r="E40" i="64"/>
  <c r="E41" i="64"/>
  <c r="E42" i="64"/>
  <c r="M37" i="21"/>
  <c r="L37" i="21"/>
  <c r="Q39" i="32" l="1"/>
  <c r="R39" i="32" s="1"/>
  <c r="M39" i="32"/>
  <c r="O39" i="32" s="1"/>
  <c r="L39" i="32"/>
  <c r="Q38" i="32"/>
  <c r="R38" i="32" s="1"/>
  <c r="M38" i="32"/>
  <c r="O38" i="32" s="1"/>
  <c r="L38" i="32"/>
  <c r="Q37" i="32"/>
  <c r="R37" i="32" s="1"/>
  <c r="M37" i="32"/>
  <c r="O37" i="32" s="1"/>
  <c r="L37" i="32"/>
  <c r="Q36" i="32"/>
  <c r="R36" i="32" s="1"/>
  <c r="M36" i="32"/>
  <c r="O36" i="32" s="1"/>
  <c r="L36" i="32"/>
  <c r="Q35" i="32"/>
  <c r="R35" i="32" s="1"/>
  <c r="M35" i="32"/>
  <c r="O35" i="32" s="1"/>
  <c r="L35" i="32"/>
  <c r="Q34" i="32"/>
  <c r="R34" i="32" s="1"/>
  <c r="M34" i="32"/>
  <c r="O34" i="32" s="1"/>
  <c r="L34" i="32"/>
  <c r="Q33" i="32"/>
  <c r="R33" i="32" s="1"/>
  <c r="M33" i="32"/>
  <c r="O33" i="32" s="1"/>
  <c r="L33" i="32"/>
  <c r="L38" i="22"/>
  <c r="L37" i="22"/>
  <c r="L36" i="22"/>
  <c r="L37" i="16"/>
  <c r="L36" i="16"/>
  <c r="L35" i="16"/>
  <c r="L34" i="16"/>
  <c r="L33" i="16"/>
  <c r="L38" i="14"/>
  <c r="L37" i="14"/>
  <c r="L36" i="14"/>
  <c r="L35" i="14"/>
  <c r="L34" i="14"/>
  <c r="L41" i="17"/>
  <c r="L40" i="17"/>
  <c r="L39" i="17"/>
  <c r="L38" i="17"/>
  <c r="L37" i="17"/>
  <c r="L46" i="17"/>
  <c r="L45" i="17"/>
  <c r="L44" i="17"/>
  <c r="L43" i="17"/>
  <c r="L42" i="17"/>
  <c r="M30" i="17"/>
  <c r="M31" i="17"/>
  <c r="M32" i="17"/>
  <c r="M33" i="17"/>
  <c r="M34" i="17"/>
  <c r="M35" i="17"/>
  <c r="M36" i="17"/>
  <c r="Y39" i="64" l="1"/>
  <c r="R39" i="64"/>
  <c r="E39" i="64"/>
  <c r="Y38" i="64"/>
  <c r="R38" i="64"/>
  <c r="E38" i="64"/>
  <c r="AG26" i="64"/>
  <c r="R26" i="64"/>
  <c r="AG25" i="64"/>
  <c r="R25" i="64"/>
  <c r="AG24" i="64"/>
  <c r="R24" i="64"/>
  <c r="F38" i="65" l="1"/>
  <c r="E38" i="65"/>
  <c r="G37" i="65"/>
  <c r="G36" i="65"/>
  <c r="G35" i="65"/>
  <c r="G34" i="65"/>
  <c r="G33" i="65"/>
  <c r="G32" i="65"/>
  <c r="G30" i="65"/>
  <c r="G28" i="65"/>
  <c r="G27" i="65"/>
  <c r="G26" i="65"/>
  <c r="G25" i="65"/>
  <c r="G24" i="65"/>
  <c r="G23" i="65"/>
  <c r="G22" i="65"/>
  <c r="G21" i="65"/>
  <c r="G20" i="65"/>
  <c r="G19" i="65"/>
  <c r="G18" i="65"/>
  <c r="G17" i="65"/>
  <c r="G16" i="65"/>
  <c r="G15" i="65"/>
  <c r="G14" i="65"/>
  <c r="G12" i="65"/>
  <c r="G11" i="65"/>
  <c r="G10" i="65"/>
  <c r="G9" i="65"/>
  <c r="G8" i="65"/>
  <c r="G38" i="65" l="1"/>
  <c r="M59" i="62"/>
  <c r="N59" i="62" s="1"/>
  <c r="L59" i="62"/>
  <c r="M58" i="62"/>
  <c r="N58" i="62" s="1"/>
  <c r="L58" i="62"/>
  <c r="M57" i="62"/>
  <c r="N57" i="62" s="1"/>
  <c r="L57" i="62"/>
  <c r="M56" i="62"/>
  <c r="N56" i="62" s="1"/>
  <c r="L56" i="62"/>
  <c r="M55" i="62"/>
  <c r="N55" i="62" s="1"/>
  <c r="L55" i="62"/>
  <c r="M54" i="62"/>
  <c r="N54" i="62" s="1"/>
  <c r="L54" i="62"/>
  <c r="M53" i="62"/>
  <c r="N53" i="62" s="1"/>
  <c r="L53" i="62"/>
  <c r="M52" i="62"/>
  <c r="N52" i="62" s="1"/>
  <c r="L52" i="62"/>
  <c r="M51" i="62"/>
  <c r="N51" i="62" s="1"/>
  <c r="L51" i="62"/>
  <c r="M50" i="62"/>
  <c r="N50" i="62" s="1"/>
  <c r="L50" i="62"/>
  <c r="M49" i="62"/>
  <c r="N49" i="62" s="1"/>
  <c r="L49" i="62"/>
  <c r="M48" i="62"/>
  <c r="N48" i="62" s="1"/>
  <c r="L48" i="62"/>
  <c r="M47" i="62"/>
  <c r="N47" i="62" s="1"/>
  <c r="L47" i="62"/>
  <c r="M46" i="62"/>
  <c r="N46" i="62" s="1"/>
  <c r="L46" i="62"/>
  <c r="M45" i="62"/>
  <c r="N45" i="62" s="1"/>
  <c r="L45" i="62"/>
  <c r="M44" i="62"/>
  <c r="N44" i="62" s="1"/>
  <c r="L44" i="62"/>
  <c r="M43" i="62"/>
  <c r="N43" i="62" s="1"/>
  <c r="L43" i="62"/>
  <c r="M42" i="62"/>
  <c r="N42" i="62" s="1"/>
  <c r="L42" i="62"/>
  <c r="M41" i="62"/>
  <c r="N41" i="62" s="1"/>
  <c r="L41" i="62"/>
  <c r="M40" i="62"/>
  <c r="N40" i="62" s="1"/>
  <c r="L40" i="62"/>
  <c r="M39" i="62"/>
  <c r="N39" i="62" s="1"/>
  <c r="L39" i="62"/>
  <c r="M38" i="62"/>
  <c r="N38" i="62" s="1"/>
  <c r="L38" i="62"/>
  <c r="M37" i="62"/>
  <c r="N37" i="62" s="1"/>
  <c r="L37" i="62"/>
  <c r="M36" i="62"/>
  <c r="N36" i="62" s="1"/>
  <c r="L36" i="62"/>
  <c r="M35" i="62"/>
  <c r="N35" i="62" s="1"/>
  <c r="L35" i="62"/>
  <c r="M34" i="62"/>
  <c r="N34" i="62" s="1"/>
  <c r="L34" i="62"/>
  <c r="M33" i="62"/>
  <c r="N33" i="62" s="1"/>
  <c r="L33" i="62"/>
  <c r="M32" i="62"/>
  <c r="N32" i="62" s="1"/>
  <c r="L32" i="62"/>
  <c r="M31" i="62"/>
  <c r="N31" i="62" s="1"/>
  <c r="L31" i="62"/>
  <c r="M30" i="62"/>
  <c r="N30" i="62" s="1"/>
  <c r="L30" i="62"/>
  <c r="M29" i="62"/>
  <c r="N29" i="62" s="1"/>
  <c r="L29" i="62"/>
  <c r="M28" i="62"/>
  <c r="N28" i="62" s="1"/>
  <c r="L28" i="62"/>
  <c r="M27" i="62"/>
  <c r="N27" i="62" s="1"/>
  <c r="L27" i="62"/>
  <c r="M59" i="61"/>
  <c r="N59" i="61" s="1"/>
  <c r="L59" i="61"/>
  <c r="M58" i="61"/>
  <c r="N58" i="61" s="1"/>
  <c r="L58" i="61"/>
  <c r="M57" i="61"/>
  <c r="N57" i="61" s="1"/>
  <c r="L57" i="61"/>
  <c r="M56" i="61"/>
  <c r="N56" i="61" s="1"/>
  <c r="L56" i="61"/>
  <c r="M55" i="61"/>
  <c r="N55" i="61" s="1"/>
  <c r="L55" i="61"/>
  <c r="M54" i="61"/>
  <c r="N54" i="61" s="1"/>
  <c r="L54" i="61"/>
  <c r="M53" i="61"/>
  <c r="N53" i="61" s="1"/>
  <c r="L53" i="61"/>
  <c r="M52" i="61"/>
  <c r="N52" i="61" s="1"/>
  <c r="L52" i="61"/>
  <c r="M51" i="61"/>
  <c r="N51" i="61" s="1"/>
  <c r="L51" i="61"/>
  <c r="M50" i="61"/>
  <c r="N50" i="61" s="1"/>
  <c r="L50" i="61"/>
  <c r="M49" i="61"/>
  <c r="N49" i="61" s="1"/>
  <c r="L49" i="61"/>
  <c r="M48" i="61"/>
  <c r="N48" i="61" s="1"/>
  <c r="L48" i="61"/>
  <c r="M47" i="61"/>
  <c r="N47" i="61" s="1"/>
  <c r="L47" i="61"/>
  <c r="M46" i="61"/>
  <c r="N46" i="61" s="1"/>
  <c r="L46" i="61"/>
  <c r="M45" i="61"/>
  <c r="N45" i="61" s="1"/>
  <c r="L45" i="61"/>
  <c r="M44" i="61"/>
  <c r="N44" i="61" s="1"/>
  <c r="L44" i="61"/>
  <c r="M43" i="61"/>
  <c r="N43" i="61" s="1"/>
  <c r="L43" i="61"/>
  <c r="M42" i="61"/>
  <c r="N42" i="61" s="1"/>
  <c r="L42" i="61"/>
  <c r="M41" i="61"/>
  <c r="N41" i="61" s="1"/>
  <c r="L41" i="61"/>
  <c r="M40" i="61"/>
  <c r="N40" i="61" s="1"/>
  <c r="L40" i="61"/>
  <c r="M39" i="61"/>
  <c r="N39" i="61" s="1"/>
  <c r="L39" i="61"/>
  <c r="M38" i="61"/>
  <c r="N38" i="61" s="1"/>
  <c r="L38" i="61"/>
  <c r="M37" i="61"/>
  <c r="N37" i="61" s="1"/>
  <c r="L37" i="61"/>
  <c r="M36" i="61"/>
  <c r="N36" i="61" s="1"/>
  <c r="L36" i="61"/>
  <c r="M35" i="61"/>
  <c r="N35" i="61" s="1"/>
  <c r="L35" i="61"/>
  <c r="M34" i="61"/>
  <c r="N34" i="61" s="1"/>
  <c r="L34" i="61"/>
  <c r="M33" i="61"/>
  <c r="N33" i="61" s="1"/>
  <c r="L33" i="61"/>
  <c r="M32" i="61"/>
  <c r="N32" i="61" s="1"/>
  <c r="L32" i="61"/>
  <c r="M31" i="61"/>
  <c r="N31" i="61" s="1"/>
  <c r="L31" i="61"/>
  <c r="M30" i="61"/>
  <c r="N30" i="61" s="1"/>
  <c r="L30" i="61"/>
  <c r="M29" i="61"/>
  <c r="N29" i="61" s="1"/>
  <c r="L29" i="61"/>
  <c r="M28" i="61"/>
  <c r="N28" i="61" s="1"/>
  <c r="L28" i="61"/>
  <c r="M27" i="61"/>
  <c r="N27" i="61" s="1"/>
  <c r="L27" i="61"/>
  <c r="M65" i="60"/>
  <c r="N65" i="60" s="1"/>
  <c r="L65" i="60"/>
  <c r="M64" i="60"/>
  <c r="N64" i="60" s="1"/>
  <c r="L64" i="60"/>
  <c r="M63" i="60"/>
  <c r="N63" i="60" s="1"/>
  <c r="L63" i="60"/>
  <c r="M62" i="60"/>
  <c r="N62" i="60" s="1"/>
  <c r="L62" i="60"/>
  <c r="M61" i="60"/>
  <c r="N61" i="60" s="1"/>
  <c r="L61" i="60"/>
  <c r="M60" i="60"/>
  <c r="N60" i="60" s="1"/>
  <c r="L60" i="60"/>
  <c r="M59" i="60"/>
  <c r="N59" i="60" s="1"/>
  <c r="L59" i="60"/>
  <c r="M58" i="60"/>
  <c r="N58" i="60" s="1"/>
  <c r="L58" i="60"/>
  <c r="M57" i="60"/>
  <c r="N57" i="60" s="1"/>
  <c r="L57" i="60"/>
  <c r="M56" i="60"/>
  <c r="N56" i="60" s="1"/>
  <c r="L56" i="60"/>
  <c r="M55" i="60"/>
  <c r="N55" i="60" s="1"/>
  <c r="L55" i="60"/>
  <c r="M54" i="60"/>
  <c r="N54" i="60" s="1"/>
  <c r="L54" i="60"/>
  <c r="M53" i="60"/>
  <c r="N53" i="60" s="1"/>
  <c r="L53" i="60"/>
  <c r="M52" i="60"/>
  <c r="N52" i="60" s="1"/>
  <c r="L52" i="60"/>
  <c r="M51" i="60"/>
  <c r="N51" i="60" s="1"/>
  <c r="L51" i="60"/>
  <c r="M50" i="60"/>
  <c r="N50" i="60" s="1"/>
  <c r="L50" i="60"/>
  <c r="M49" i="60"/>
  <c r="N49" i="60" s="1"/>
  <c r="L49" i="60"/>
  <c r="M48" i="60"/>
  <c r="N48" i="60" s="1"/>
  <c r="L48" i="60"/>
  <c r="M47" i="60"/>
  <c r="N47" i="60" s="1"/>
  <c r="L47" i="60"/>
  <c r="M46" i="60"/>
  <c r="N46" i="60" s="1"/>
  <c r="L46" i="60"/>
  <c r="M45" i="60"/>
  <c r="N45" i="60" s="1"/>
  <c r="L45" i="60"/>
  <c r="M44" i="60"/>
  <c r="N44" i="60" s="1"/>
  <c r="L44" i="60"/>
  <c r="M43" i="60"/>
  <c r="N43" i="60" s="1"/>
  <c r="L43" i="60"/>
  <c r="M42" i="60"/>
  <c r="N42" i="60" s="1"/>
  <c r="L42" i="60"/>
  <c r="M41" i="60"/>
  <c r="N41" i="60" s="1"/>
  <c r="L41" i="60"/>
  <c r="M40" i="60"/>
  <c r="N40" i="60" s="1"/>
  <c r="L40" i="60"/>
  <c r="M39" i="60"/>
  <c r="N39" i="60" s="1"/>
  <c r="L39" i="60"/>
  <c r="M38" i="60"/>
  <c r="N38" i="60" s="1"/>
  <c r="L38" i="60"/>
  <c r="M37" i="60"/>
  <c r="N37" i="60" s="1"/>
  <c r="L37" i="60"/>
  <c r="M36" i="60"/>
  <c r="N36" i="60" s="1"/>
  <c r="L36" i="60"/>
  <c r="M35" i="60"/>
  <c r="N35" i="60" s="1"/>
  <c r="L35" i="60"/>
  <c r="M34" i="60"/>
  <c r="N34" i="60" s="1"/>
  <c r="L34" i="60"/>
  <c r="M33" i="60"/>
  <c r="N33" i="60" s="1"/>
  <c r="L33" i="60"/>
  <c r="M32" i="60"/>
  <c r="N32" i="60" s="1"/>
  <c r="L32" i="60"/>
  <c r="M31" i="60"/>
  <c r="N31" i="60" s="1"/>
  <c r="L31" i="60"/>
  <c r="M30" i="60"/>
  <c r="N30" i="60" s="1"/>
  <c r="L30" i="60"/>
  <c r="M29" i="60"/>
  <c r="N29" i="60" s="1"/>
  <c r="L29" i="60"/>
  <c r="M28" i="60"/>
  <c r="N28" i="60" s="1"/>
  <c r="L28" i="60"/>
  <c r="M27" i="60"/>
  <c r="N27" i="60" s="1"/>
  <c r="L27" i="60"/>
  <c r="L66" i="60" s="1"/>
  <c r="L67" i="60" s="1"/>
  <c r="M65" i="59"/>
  <c r="N65" i="59" s="1"/>
  <c r="L65" i="59"/>
  <c r="M64" i="59"/>
  <c r="N64" i="59" s="1"/>
  <c r="L64" i="59"/>
  <c r="M63" i="59"/>
  <c r="N63" i="59" s="1"/>
  <c r="L63" i="59"/>
  <c r="M62" i="59"/>
  <c r="N62" i="59" s="1"/>
  <c r="L62" i="59"/>
  <c r="M61" i="59"/>
  <c r="N61" i="59" s="1"/>
  <c r="L61" i="59"/>
  <c r="M60" i="59"/>
  <c r="N60" i="59" s="1"/>
  <c r="L60" i="59"/>
  <c r="M59" i="59"/>
  <c r="N59" i="59" s="1"/>
  <c r="L59" i="59"/>
  <c r="M58" i="59"/>
  <c r="N58" i="59" s="1"/>
  <c r="L58" i="59"/>
  <c r="M57" i="59"/>
  <c r="N57" i="59" s="1"/>
  <c r="L57" i="59"/>
  <c r="M56" i="59"/>
  <c r="N56" i="59" s="1"/>
  <c r="L56" i="59"/>
  <c r="M55" i="59"/>
  <c r="N55" i="59" s="1"/>
  <c r="L55" i="59"/>
  <c r="M54" i="59"/>
  <c r="N54" i="59" s="1"/>
  <c r="L54" i="59"/>
  <c r="N53" i="59"/>
  <c r="L53" i="59"/>
  <c r="M52" i="59"/>
  <c r="N52" i="59" s="1"/>
  <c r="L52" i="59"/>
  <c r="M51" i="59"/>
  <c r="N51" i="59" s="1"/>
  <c r="L51" i="59"/>
  <c r="M50" i="59"/>
  <c r="N50" i="59" s="1"/>
  <c r="L50" i="59"/>
  <c r="M49" i="59"/>
  <c r="N49" i="59" s="1"/>
  <c r="L49" i="59"/>
  <c r="M48" i="59"/>
  <c r="N48" i="59" s="1"/>
  <c r="L48" i="59"/>
  <c r="M47" i="59"/>
  <c r="N47" i="59" s="1"/>
  <c r="L47" i="59"/>
  <c r="M46" i="59"/>
  <c r="N46" i="59" s="1"/>
  <c r="L46" i="59"/>
  <c r="M45" i="59"/>
  <c r="N45" i="59" s="1"/>
  <c r="L45" i="59"/>
  <c r="M44" i="59"/>
  <c r="N44" i="59" s="1"/>
  <c r="L44" i="59"/>
  <c r="M43" i="59"/>
  <c r="N43" i="59" s="1"/>
  <c r="L43" i="59"/>
  <c r="M42" i="59"/>
  <c r="N42" i="59" s="1"/>
  <c r="L42" i="59"/>
  <c r="M41" i="59"/>
  <c r="N41" i="59" s="1"/>
  <c r="L41" i="59"/>
  <c r="M40" i="59"/>
  <c r="N40" i="59" s="1"/>
  <c r="L40" i="59"/>
  <c r="M39" i="59"/>
  <c r="N39" i="59" s="1"/>
  <c r="L39" i="59"/>
  <c r="M38" i="59"/>
  <c r="N38" i="59" s="1"/>
  <c r="L38" i="59"/>
  <c r="M37" i="59"/>
  <c r="N37" i="59" s="1"/>
  <c r="L37" i="59"/>
  <c r="M36" i="59"/>
  <c r="N36" i="59" s="1"/>
  <c r="L36" i="59"/>
  <c r="M35" i="59"/>
  <c r="N35" i="59" s="1"/>
  <c r="L35" i="59"/>
  <c r="M34" i="59"/>
  <c r="N34" i="59" s="1"/>
  <c r="L34" i="59"/>
  <c r="M33" i="59"/>
  <c r="N33" i="59" s="1"/>
  <c r="L33" i="59"/>
  <c r="M32" i="59"/>
  <c r="N32" i="59" s="1"/>
  <c r="L32" i="59"/>
  <c r="M31" i="59"/>
  <c r="N31" i="59" s="1"/>
  <c r="L31" i="59"/>
  <c r="M30" i="59"/>
  <c r="N30" i="59" s="1"/>
  <c r="L30" i="59"/>
  <c r="M29" i="59"/>
  <c r="N29" i="59" s="1"/>
  <c r="L29" i="59"/>
  <c r="M28" i="59"/>
  <c r="N28" i="59" s="1"/>
  <c r="L28" i="59"/>
  <c r="M27" i="59"/>
  <c r="N27" i="59" s="1"/>
  <c r="L27" i="59"/>
  <c r="M65" i="58"/>
  <c r="N65" i="58" s="1"/>
  <c r="L65" i="58"/>
  <c r="M64" i="58"/>
  <c r="N64" i="58" s="1"/>
  <c r="L64" i="58"/>
  <c r="M63" i="58"/>
  <c r="N63" i="58" s="1"/>
  <c r="L63" i="58"/>
  <c r="M62" i="58"/>
  <c r="N62" i="58" s="1"/>
  <c r="L62" i="58"/>
  <c r="M61" i="58"/>
  <c r="N61" i="58" s="1"/>
  <c r="L61" i="58"/>
  <c r="M60" i="58"/>
  <c r="N60" i="58" s="1"/>
  <c r="L60" i="58"/>
  <c r="M59" i="58"/>
  <c r="N59" i="58" s="1"/>
  <c r="L59" i="58"/>
  <c r="M58" i="58"/>
  <c r="N58" i="58" s="1"/>
  <c r="L58" i="58"/>
  <c r="M57" i="58"/>
  <c r="N57" i="58" s="1"/>
  <c r="L57" i="58"/>
  <c r="M56" i="58"/>
  <c r="N56" i="58" s="1"/>
  <c r="L56" i="58"/>
  <c r="M55" i="58"/>
  <c r="N55" i="58" s="1"/>
  <c r="L55" i="58"/>
  <c r="M54" i="58"/>
  <c r="N54" i="58" s="1"/>
  <c r="L54" i="58"/>
  <c r="M53" i="58"/>
  <c r="N53" i="58" s="1"/>
  <c r="L53" i="58"/>
  <c r="M52" i="58"/>
  <c r="N52" i="58" s="1"/>
  <c r="L52" i="58"/>
  <c r="M51" i="58"/>
  <c r="N51" i="58" s="1"/>
  <c r="L51" i="58"/>
  <c r="M50" i="58"/>
  <c r="N50" i="58" s="1"/>
  <c r="L50" i="58"/>
  <c r="M49" i="58"/>
  <c r="N49" i="58" s="1"/>
  <c r="L49" i="58"/>
  <c r="M48" i="58"/>
  <c r="N48" i="58" s="1"/>
  <c r="L48" i="58"/>
  <c r="M47" i="58"/>
  <c r="N47" i="58" s="1"/>
  <c r="L47" i="58"/>
  <c r="M46" i="58"/>
  <c r="N46" i="58" s="1"/>
  <c r="L46" i="58"/>
  <c r="M45" i="58"/>
  <c r="N45" i="58" s="1"/>
  <c r="L45" i="58"/>
  <c r="M44" i="58"/>
  <c r="N44" i="58" s="1"/>
  <c r="L44" i="58"/>
  <c r="M43" i="58"/>
  <c r="N43" i="58" s="1"/>
  <c r="L43" i="58"/>
  <c r="M42" i="58"/>
  <c r="N42" i="58" s="1"/>
  <c r="L42" i="58"/>
  <c r="M41" i="58"/>
  <c r="N41" i="58" s="1"/>
  <c r="L41" i="58"/>
  <c r="M40" i="58"/>
  <c r="N40" i="58" s="1"/>
  <c r="L40" i="58"/>
  <c r="M39" i="58"/>
  <c r="N39" i="58" s="1"/>
  <c r="L39" i="58"/>
  <c r="M38" i="58"/>
  <c r="N38" i="58" s="1"/>
  <c r="L38" i="58"/>
  <c r="M37" i="58"/>
  <c r="N37" i="58" s="1"/>
  <c r="L37" i="58"/>
  <c r="M36" i="58"/>
  <c r="N36" i="58" s="1"/>
  <c r="L36" i="58"/>
  <c r="M35" i="58"/>
  <c r="N35" i="58" s="1"/>
  <c r="L35" i="58"/>
  <c r="M34" i="58"/>
  <c r="N34" i="58" s="1"/>
  <c r="L34" i="58"/>
  <c r="M33" i="58"/>
  <c r="N33" i="58" s="1"/>
  <c r="L33" i="58"/>
  <c r="M32" i="58"/>
  <c r="N32" i="58" s="1"/>
  <c r="L32" i="58"/>
  <c r="M31" i="58"/>
  <c r="N31" i="58" s="1"/>
  <c r="L31" i="58"/>
  <c r="M30" i="58"/>
  <c r="N30" i="58" s="1"/>
  <c r="L30" i="58"/>
  <c r="M29" i="58"/>
  <c r="N29" i="58" s="1"/>
  <c r="L29" i="58"/>
  <c r="M28" i="58"/>
  <c r="N28" i="58" s="1"/>
  <c r="L28" i="58"/>
  <c r="M27" i="58"/>
  <c r="N27" i="58" s="1"/>
  <c r="L27" i="58"/>
  <c r="M36" i="45"/>
  <c r="J36" i="45"/>
  <c r="M54" i="56"/>
  <c r="J54" i="56" s="1"/>
  <c r="M53" i="56"/>
  <c r="J53" i="56" s="1"/>
  <c r="M52" i="56"/>
  <c r="J52" i="56" s="1"/>
  <c r="M51" i="56"/>
  <c r="J51" i="56" s="1"/>
  <c r="M50" i="56"/>
  <c r="J50" i="56" s="1"/>
  <c r="M49" i="56"/>
  <c r="J49" i="56" s="1"/>
  <c r="M48" i="56"/>
  <c r="J48" i="56" s="1"/>
  <c r="M47" i="56"/>
  <c r="J47" i="56" s="1"/>
  <c r="M46" i="56"/>
  <c r="J46" i="56" s="1"/>
  <c r="M45" i="56"/>
  <c r="J45" i="56" s="1"/>
  <c r="M44" i="56"/>
  <c r="J44" i="56" s="1"/>
  <c r="M43" i="56"/>
  <c r="J43" i="56" s="1"/>
  <c r="M42" i="56"/>
  <c r="J42" i="56" s="1"/>
  <c r="M41" i="56"/>
  <c r="J41" i="56" s="1"/>
  <c r="M40" i="56"/>
  <c r="J40" i="56" s="1"/>
  <c r="M39" i="56"/>
  <c r="J39" i="56" s="1"/>
  <c r="M38" i="56"/>
  <c r="J38" i="56" s="1"/>
  <c r="M37" i="56"/>
  <c r="J37" i="56" s="1"/>
  <c r="M36" i="56"/>
  <c r="J36" i="56" s="1"/>
  <c r="M35" i="56"/>
  <c r="J35" i="56" s="1"/>
  <c r="M34" i="56"/>
  <c r="J34" i="56" s="1"/>
  <c r="M33" i="56"/>
  <c r="J33" i="56" s="1"/>
  <c r="M32" i="56"/>
  <c r="J32" i="56" s="1"/>
  <c r="M31" i="56"/>
  <c r="L60" i="62" l="1"/>
  <c r="L61" i="62" s="1"/>
  <c r="L60" i="61"/>
  <c r="L61" i="61" s="1"/>
  <c r="L66" i="59"/>
  <c r="L67" i="59" s="1"/>
  <c r="L66" i="58"/>
  <c r="L67" i="58" s="1"/>
  <c r="P36" i="17"/>
  <c r="P35" i="17"/>
  <c r="P34" i="17"/>
  <c r="P33" i="17"/>
  <c r="P32" i="17"/>
  <c r="P31" i="17"/>
  <c r="L54" i="56" l="1"/>
  <c r="L53" i="56"/>
  <c r="L52" i="56"/>
  <c r="L51" i="56"/>
  <c r="L50" i="56"/>
  <c r="L49" i="56"/>
  <c r="L48" i="56"/>
  <c r="L47" i="56"/>
  <c r="L46" i="56"/>
  <c r="L45" i="56"/>
  <c r="L44" i="56"/>
  <c r="L43" i="56"/>
  <c r="L42" i="56"/>
  <c r="L41" i="56"/>
  <c r="L40" i="56"/>
  <c r="L39" i="56"/>
  <c r="L38" i="56"/>
  <c r="L37" i="56"/>
  <c r="L36" i="56"/>
  <c r="L35" i="56"/>
  <c r="L34" i="56"/>
  <c r="L33" i="56"/>
  <c r="L32" i="56"/>
  <c r="J31" i="56"/>
  <c r="L31" i="56" s="1"/>
  <c r="L55" i="56" l="1"/>
  <c r="L56" i="56" s="1"/>
  <c r="Q44" i="55"/>
  <c r="L56" i="55" l="1"/>
  <c r="L55" i="55"/>
  <c r="L54" i="55"/>
  <c r="L53" i="55"/>
  <c r="L52" i="55"/>
  <c r="L51" i="55"/>
  <c r="L50" i="55"/>
  <c r="L49" i="55"/>
  <c r="L48" i="55"/>
  <c r="L47" i="55"/>
  <c r="L46" i="55"/>
  <c r="L45" i="55"/>
  <c r="L44" i="55"/>
  <c r="L43" i="55"/>
  <c r="L42" i="55"/>
  <c r="L41" i="55"/>
  <c r="L40" i="55"/>
  <c r="L39" i="55"/>
  <c r="L38" i="55"/>
  <c r="L37" i="55"/>
  <c r="L36" i="55"/>
  <c r="L35" i="55"/>
  <c r="L34" i="55"/>
  <c r="L33" i="55"/>
  <c r="L32" i="55"/>
  <c r="L31" i="55"/>
  <c r="L30" i="55"/>
  <c r="L29" i="55"/>
  <c r="L28" i="55"/>
  <c r="L27" i="55"/>
  <c r="L57" i="55" l="1"/>
  <c r="L58" i="55" s="1"/>
  <c r="Q40" i="32"/>
  <c r="R40" i="32" s="1"/>
  <c r="M40" i="32"/>
  <c r="O40" i="32" s="1"/>
  <c r="Q32" i="32"/>
  <c r="R32" i="32" s="1"/>
  <c r="M32" i="32"/>
  <c r="O32" i="32" s="1"/>
  <c r="Q31" i="32"/>
  <c r="R31" i="32" s="1"/>
  <c r="M31" i="32"/>
  <c r="O31" i="32" s="1"/>
  <c r="Q30" i="32"/>
  <c r="R30" i="32" s="1"/>
  <c r="M30" i="32"/>
  <c r="O30" i="32" s="1"/>
  <c r="Q29" i="32"/>
  <c r="R29" i="32" s="1"/>
  <c r="M29" i="32"/>
  <c r="O29" i="32" s="1"/>
  <c r="Q28" i="32"/>
  <c r="R28" i="32" s="1"/>
  <c r="M28" i="32"/>
  <c r="O28" i="32" s="1"/>
  <c r="Q33" i="30"/>
  <c r="R33" i="30" s="1"/>
  <c r="M33" i="30"/>
  <c r="O33" i="30" s="1"/>
  <c r="Q32" i="30"/>
  <c r="R32" i="30" s="1"/>
  <c r="M32" i="30"/>
  <c r="O32" i="30" s="1"/>
  <c r="Q31" i="30"/>
  <c r="R31" i="30" s="1"/>
  <c r="M31" i="30"/>
  <c r="O31" i="30" s="1"/>
  <c r="Q30" i="30"/>
  <c r="R30" i="30" s="1"/>
  <c r="M30" i="30"/>
  <c r="O30" i="30" s="1"/>
  <c r="Q29" i="30"/>
  <c r="R29" i="30" s="1"/>
  <c r="M29" i="30"/>
  <c r="O29" i="30" s="1"/>
  <c r="Q28" i="30"/>
  <c r="R28" i="30" s="1"/>
  <c r="M28" i="30"/>
  <c r="O28" i="30" s="1"/>
  <c r="Q33" i="25"/>
  <c r="R33" i="25" s="1"/>
  <c r="M33" i="25"/>
  <c r="O33" i="25" s="1"/>
  <c r="Q32" i="25"/>
  <c r="R32" i="25" s="1"/>
  <c r="M32" i="25"/>
  <c r="O32" i="25" s="1"/>
  <c r="Q31" i="25"/>
  <c r="R31" i="25" s="1"/>
  <c r="M31" i="25"/>
  <c r="O31" i="25" s="1"/>
  <c r="Q30" i="25"/>
  <c r="R30" i="25" s="1"/>
  <c r="M30" i="25"/>
  <c r="O30" i="25" s="1"/>
  <c r="Q29" i="25"/>
  <c r="R29" i="25" s="1"/>
  <c r="M29" i="25"/>
  <c r="O29" i="25" s="1"/>
  <c r="Q28" i="25"/>
  <c r="R28" i="25" s="1"/>
  <c r="M28" i="25"/>
  <c r="O28" i="25" s="1"/>
  <c r="Q35" i="21" l="1"/>
  <c r="R35" i="21" s="1"/>
  <c r="Q34" i="21"/>
  <c r="R34" i="21" s="1"/>
  <c r="Q33" i="21"/>
  <c r="R33" i="21" s="1"/>
  <c r="Q36" i="21"/>
  <c r="R36" i="21" s="1"/>
  <c r="M39" i="21"/>
  <c r="O39" i="21" s="1"/>
  <c r="M38" i="21"/>
  <c r="O38" i="21" s="1"/>
  <c r="O37" i="21"/>
  <c r="M36" i="21"/>
  <c r="O36" i="21" s="1"/>
  <c r="M35" i="21"/>
  <c r="O35" i="21" s="1"/>
  <c r="M34" i="21"/>
  <c r="O34" i="21" s="1"/>
  <c r="M33" i="21"/>
  <c r="M59" i="37" l="1"/>
  <c r="N59" i="37" s="1"/>
  <c r="M58" i="37"/>
  <c r="N58" i="37" s="1"/>
  <c r="M57" i="37"/>
  <c r="N57" i="37" s="1"/>
  <c r="M56" i="37"/>
  <c r="N56" i="37" s="1"/>
  <c r="M55" i="37"/>
  <c r="N55" i="37" s="1"/>
  <c r="M54" i="37"/>
  <c r="N54" i="37" s="1"/>
  <c r="M53" i="37"/>
  <c r="N53" i="37" s="1"/>
  <c r="M52" i="37"/>
  <c r="N52" i="37" s="1"/>
  <c r="M51" i="37"/>
  <c r="N51" i="37" s="1"/>
  <c r="M50" i="37"/>
  <c r="N50" i="37" s="1"/>
  <c r="M49" i="37"/>
  <c r="N49" i="37" s="1"/>
  <c r="M48" i="37"/>
  <c r="N48" i="37" s="1"/>
  <c r="M47" i="37"/>
  <c r="N47" i="37" s="1"/>
  <c r="M46" i="37"/>
  <c r="N46" i="37" s="1"/>
  <c r="M45" i="37"/>
  <c r="N45" i="37" s="1"/>
  <c r="M44" i="37"/>
  <c r="N44" i="37" s="1"/>
  <c r="M43" i="37"/>
  <c r="N43" i="37" s="1"/>
  <c r="M42" i="37"/>
  <c r="N42" i="37" s="1"/>
  <c r="M41" i="37"/>
  <c r="N41" i="37" s="1"/>
  <c r="M40" i="37"/>
  <c r="N40" i="37" s="1"/>
  <c r="M39" i="37"/>
  <c r="N39" i="37" s="1"/>
  <c r="M38" i="37"/>
  <c r="N38" i="37" s="1"/>
  <c r="M37" i="37"/>
  <c r="N37" i="37" s="1"/>
  <c r="M36" i="37"/>
  <c r="N36" i="37" s="1"/>
  <c r="M35" i="37"/>
  <c r="N35" i="37" s="1"/>
  <c r="M34" i="37"/>
  <c r="N34" i="37" s="1"/>
  <c r="M33" i="37"/>
  <c r="N33" i="37" s="1"/>
  <c r="M32" i="37"/>
  <c r="N32" i="37" s="1"/>
  <c r="M31" i="37"/>
  <c r="N31" i="37" s="1"/>
  <c r="M30" i="37"/>
  <c r="N30" i="37" s="1"/>
  <c r="M29" i="37"/>
  <c r="N29" i="37" s="1"/>
  <c r="M28" i="37"/>
  <c r="N28" i="37" s="1"/>
  <c r="M27" i="37"/>
  <c r="N27" i="37" s="1"/>
  <c r="M39" i="45" l="1"/>
  <c r="J39" i="45"/>
  <c r="L39" i="45" s="1"/>
  <c r="M38" i="45"/>
  <c r="J38" i="45" s="1"/>
  <c r="L38" i="45"/>
  <c r="M37" i="45"/>
  <c r="J37" i="45"/>
  <c r="L37" i="45" s="1"/>
  <c r="L36" i="45"/>
  <c r="M35" i="45"/>
  <c r="J35" i="45"/>
  <c r="L35" i="45" s="1"/>
  <c r="M34" i="45"/>
  <c r="J34" i="45"/>
  <c r="L34" i="45" s="1"/>
  <c r="M33" i="45"/>
  <c r="J33" i="45"/>
  <c r="L33" i="45" s="1"/>
  <c r="M32" i="45"/>
  <c r="J32" i="45"/>
  <c r="L32" i="45" s="1"/>
  <c r="M31" i="45"/>
  <c r="J31" i="45"/>
  <c r="L31" i="45" s="1"/>
  <c r="M30" i="45"/>
  <c r="J30" i="45"/>
  <c r="L30" i="45" s="1"/>
  <c r="M29" i="45"/>
  <c r="J29" i="45"/>
  <c r="L29" i="45" s="1"/>
  <c r="M28" i="45"/>
  <c r="J28" i="45"/>
  <c r="L28" i="45" s="1"/>
  <c r="M27" i="45"/>
  <c r="L27" i="45"/>
  <c r="M37" i="44"/>
  <c r="J37" i="44"/>
  <c r="L37" i="44" s="1"/>
  <c r="M36" i="44"/>
  <c r="J36" i="44"/>
  <c r="L36" i="44" s="1"/>
  <c r="M35" i="44"/>
  <c r="J35" i="44"/>
  <c r="L35" i="44" s="1"/>
  <c r="J34" i="44"/>
  <c r="L34" i="44" s="1"/>
  <c r="M33" i="44"/>
  <c r="J33" i="44"/>
  <c r="L33" i="44" s="1"/>
  <c r="M32" i="44"/>
  <c r="J32" i="44"/>
  <c r="L32" i="44" s="1"/>
  <c r="M31" i="44"/>
  <c r="J31" i="44"/>
  <c r="L31" i="44" s="1"/>
  <c r="M30" i="44"/>
  <c r="J30" i="44"/>
  <c r="L30" i="44" s="1"/>
  <c r="M29" i="44"/>
  <c r="J29" i="44"/>
  <c r="L29" i="44" s="1"/>
  <c r="M28" i="44"/>
  <c r="J28" i="44"/>
  <c r="L28" i="44" s="1"/>
  <c r="M27" i="44"/>
  <c r="J27" i="44" s="1"/>
  <c r="L27" i="44"/>
  <c r="M39" i="43"/>
  <c r="J39" i="43"/>
  <c r="L39" i="43" s="1"/>
  <c r="M38" i="43"/>
  <c r="J38" i="43"/>
  <c r="L38" i="43" s="1"/>
  <c r="M37" i="43"/>
  <c r="L37" i="43"/>
  <c r="J36" i="43"/>
  <c r="L36" i="43" s="1"/>
  <c r="M35" i="43"/>
  <c r="J35" i="43"/>
  <c r="L35" i="43" s="1"/>
  <c r="M34" i="43"/>
  <c r="J34" i="43"/>
  <c r="L34" i="43" s="1"/>
  <c r="M33" i="43"/>
  <c r="J33" i="43"/>
  <c r="L33" i="43" s="1"/>
  <c r="M32" i="43"/>
  <c r="J32" i="43"/>
  <c r="L32" i="43" s="1"/>
  <c r="M31" i="43"/>
  <c r="J31" i="43"/>
  <c r="L31" i="43" s="1"/>
  <c r="M30" i="43"/>
  <c r="J30" i="43"/>
  <c r="L30" i="43" s="1"/>
  <c r="M29" i="43"/>
  <c r="J29" i="43"/>
  <c r="L29" i="43" s="1"/>
  <c r="M28" i="43"/>
  <c r="J28" i="43"/>
  <c r="L28" i="43" s="1"/>
  <c r="M27" i="43"/>
  <c r="J27" i="43" s="1"/>
  <c r="L27" i="43"/>
  <c r="M49" i="42"/>
  <c r="J49" i="42"/>
  <c r="L49" i="42" s="1"/>
  <c r="M48" i="42"/>
  <c r="J48" i="42"/>
  <c r="L48" i="42" s="1"/>
  <c r="M47" i="42"/>
  <c r="J47" i="42" s="1"/>
  <c r="L47" i="42"/>
  <c r="M46" i="42"/>
  <c r="J46" i="42"/>
  <c r="L46" i="42" s="1"/>
  <c r="M45" i="42"/>
  <c r="J45" i="42"/>
  <c r="L45" i="42" s="1"/>
  <c r="M44" i="42"/>
  <c r="J44" i="42"/>
  <c r="L44" i="42" s="1"/>
  <c r="M43" i="42"/>
  <c r="J43" i="42" s="1"/>
  <c r="L43" i="42"/>
  <c r="M42" i="42"/>
  <c r="J42" i="42"/>
  <c r="L42" i="42" s="1"/>
  <c r="M41" i="42"/>
  <c r="J41" i="42"/>
  <c r="L41" i="42" s="1"/>
  <c r="M40" i="42"/>
  <c r="J40" i="42"/>
  <c r="L40" i="42" s="1"/>
  <c r="M39" i="42"/>
  <c r="J39" i="42"/>
  <c r="L39" i="42" s="1"/>
  <c r="M38" i="42"/>
  <c r="J38" i="42"/>
  <c r="L38" i="42" s="1"/>
  <c r="M37" i="42"/>
  <c r="J37" i="42"/>
  <c r="L37" i="42" s="1"/>
  <c r="M36" i="42"/>
  <c r="J36" i="42"/>
  <c r="L36" i="42" s="1"/>
  <c r="M35" i="42"/>
  <c r="J35" i="42"/>
  <c r="L35" i="42" s="1"/>
  <c r="M34" i="42"/>
  <c r="J34" i="42"/>
  <c r="L34" i="42" s="1"/>
  <c r="M33" i="42"/>
  <c r="J33" i="42"/>
  <c r="L33" i="42" s="1"/>
  <c r="M32" i="42"/>
  <c r="J32" i="42"/>
  <c r="L32" i="42" s="1"/>
  <c r="M40" i="40"/>
  <c r="J40" i="40"/>
  <c r="L40" i="40" s="1"/>
  <c r="M39" i="40"/>
  <c r="J39" i="40"/>
  <c r="L39" i="40" s="1"/>
  <c r="M38" i="40"/>
  <c r="J38" i="40"/>
  <c r="L38" i="40" s="1"/>
  <c r="M37" i="40"/>
  <c r="J37" i="40"/>
  <c r="L37" i="40" s="1"/>
  <c r="M36" i="40"/>
  <c r="J36" i="40"/>
  <c r="L36" i="40" s="1"/>
  <c r="M35" i="40"/>
  <c r="J35" i="40"/>
  <c r="L35" i="40" s="1"/>
  <c r="M34" i="40"/>
  <c r="J34" i="40"/>
  <c r="L34" i="40" s="1"/>
  <c r="M33" i="40"/>
  <c r="J33" i="40"/>
  <c r="L33" i="40" s="1"/>
  <c r="M32" i="40"/>
  <c r="J32" i="40"/>
  <c r="M31" i="40"/>
  <c r="J31" i="40"/>
  <c r="L31" i="40" s="1"/>
  <c r="M38" i="39"/>
  <c r="J38" i="39"/>
  <c r="L38" i="39" s="1"/>
  <c r="M37" i="39"/>
  <c r="J37" i="39"/>
  <c r="L37" i="39" s="1"/>
  <c r="M36" i="39"/>
  <c r="J36" i="39"/>
  <c r="L36" i="39" s="1"/>
  <c r="M35" i="39"/>
  <c r="J35" i="39"/>
  <c r="L35" i="39" s="1"/>
  <c r="M34" i="39"/>
  <c r="J34" i="39"/>
  <c r="L34" i="39" s="1"/>
  <c r="M33" i="39"/>
  <c r="J33" i="39"/>
  <c r="L33" i="39" s="1"/>
  <c r="M32" i="39"/>
  <c r="J32" i="39"/>
  <c r="L32" i="39" s="1"/>
  <c r="M31" i="39"/>
  <c r="J31" i="39"/>
  <c r="L31" i="39" s="1"/>
  <c r="M30" i="39"/>
  <c r="J30" i="39"/>
  <c r="L30" i="39" s="1"/>
  <c r="M29" i="39"/>
  <c r="J29" i="39"/>
  <c r="L29" i="39" s="1"/>
  <c r="M28" i="39"/>
  <c r="J28" i="39"/>
  <c r="L28" i="39" s="1"/>
  <c r="M27" i="39"/>
  <c r="J27" i="39"/>
  <c r="L27" i="39" s="1"/>
  <c r="M26" i="39"/>
  <c r="J26" i="39"/>
  <c r="L26" i="39" s="1"/>
  <c r="L40" i="45" l="1"/>
  <c r="L41" i="45" s="1"/>
  <c r="L38" i="44"/>
  <c r="L39" i="44" s="1"/>
  <c r="L40" i="43"/>
  <c r="L41" i="43" s="1"/>
  <c r="L39" i="39"/>
  <c r="L40" i="39" s="1"/>
  <c r="L41" i="40"/>
  <c r="L42" i="40" s="1"/>
  <c r="L50" i="42"/>
  <c r="L51" i="42" s="1"/>
  <c r="L59" i="37" l="1"/>
  <c r="L58" i="37"/>
  <c r="L57" i="37"/>
  <c r="L56" i="37"/>
  <c r="L55" i="37"/>
  <c r="L54" i="37"/>
  <c r="L53" i="37"/>
  <c r="L52" i="37"/>
  <c r="L51" i="37"/>
  <c r="L50" i="37"/>
  <c r="L49" i="37"/>
  <c r="L48" i="37"/>
  <c r="L47" i="37"/>
  <c r="L46" i="37"/>
  <c r="L45" i="37"/>
  <c r="L44" i="37"/>
  <c r="L43" i="37"/>
  <c r="L42" i="37"/>
  <c r="L41" i="37"/>
  <c r="L40" i="37"/>
  <c r="L39" i="37"/>
  <c r="L38" i="37"/>
  <c r="L37" i="37"/>
  <c r="L36" i="37"/>
  <c r="L35" i="37"/>
  <c r="L34" i="37"/>
  <c r="L33" i="37"/>
  <c r="L32" i="37"/>
  <c r="L31" i="37"/>
  <c r="L30" i="37"/>
  <c r="L29" i="37"/>
  <c r="L28" i="37"/>
  <c r="L27" i="37"/>
  <c r="L32" i="34"/>
  <c r="L31" i="34"/>
  <c r="L30" i="34"/>
  <c r="L29" i="34"/>
  <c r="L28" i="34"/>
  <c r="L27" i="34"/>
  <c r="L40" i="32"/>
  <c r="L32" i="32"/>
  <c r="L31" i="32"/>
  <c r="L30" i="32"/>
  <c r="L29" i="32"/>
  <c r="L28" i="32"/>
  <c r="L32" i="31"/>
  <c r="L31" i="31"/>
  <c r="L30" i="31"/>
  <c r="L29" i="31"/>
  <c r="L28" i="31"/>
  <c r="L27" i="31"/>
  <c r="L33" i="30"/>
  <c r="L32" i="30"/>
  <c r="L31" i="30"/>
  <c r="L30" i="30"/>
  <c r="L29" i="30"/>
  <c r="L28" i="30"/>
  <c r="L34" i="30" s="1"/>
  <c r="L35" i="30" s="1"/>
  <c r="L32" i="26"/>
  <c r="L31" i="26"/>
  <c r="L30" i="26"/>
  <c r="L29" i="26"/>
  <c r="L28" i="26"/>
  <c r="L27" i="26"/>
  <c r="L33" i="25"/>
  <c r="L32" i="25"/>
  <c r="L31" i="25"/>
  <c r="L30" i="25"/>
  <c r="L29" i="25"/>
  <c r="L28" i="25"/>
  <c r="L33" i="34" l="1"/>
  <c r="L34" i="34" s="1"/>
  <c r="L33" i="31"/>
  <c r="L34" i="31" s="1"/>
  <c r="L34" i="25"/>
  <c r="L35" i="25" s="1"/>
  <c r="L41" i="32"/>
  <c r="L42" i="32" s="1"/>
  <c r="L33" i="26"/>
  <c r="L34" i="26" s="1"/>
  <c r="L60" i="37"/>
  <c r="L61" i="37" s="1"/>
  <c r="L39" i="22"/>
  <c r="L35" i="22"/>
  <c r="L34" i="22"/>
  <c r="L33" i="22"/>
  <c r="L32" i="22"/>
  <c r="L31" i="22"/>
  <c r="L38" i="21"/>
  <c r="L36" i="21"/>
  <c r="L35" i="21"/>
  <c r="L34" i="21"/>
  <c r="L33" i="21"/>
  <c r="L36" i="17"/>
  <c r="L35" i="17"/>
  <c r="L34" i="17"/>
  <c r="L33" i="17"/>
  <c r="L32" i="17"/>
  <c r="L31" i="17"/>
  <c r="L30" i="17"/>
  <c r="L38" i="16"/>
  <c r="L32" i="16"/>
  <c r="L31" i="16"/>
  <c r="L30" i="16"/>
  <c r="L29" i="16"/>
  <c r="L39" i="14"/>
  <c r="L33" i="14"/>
  <c r="L32" i="14"/>
  <c r="L31" i="14"/>
  <c r="L30" i="14"/>
  <c r="L29" i="14"/>
  <c r="L40" i="22" l="1"/>
  <c r="L41" i="22" s="1"/>
  <c r="L40" i="21"/>
  <c r="L41" i="21" s="1"/>
  <c r="L47" i="17"/>
  <c r="L48" i="17" s="1"/>
  <c r="L39" i="16"/>
  <c r="L40" i="16" s="1"/>
  <c r="L40" i="14"/>
  <c r="L41" i="14" s="1"/>
</calcChain>
</file>

<file path=xl/sharedStrings.xml><?xml version="1.0" encoding="utf-8"?>
<sst xmlns="http://schemas.openxmlformats.org/spreadsheetml/2006/main" count="12389" uniqueCount="1849">
  <si>
    <t>INFORMASI JABATAN</t>
  </si>
  <si>
    <t>1</t>
  </si>
  <si>
    <t>2</t>
  </si>
  <si>
    <t>3</t>
  </si>
  <si>
    <t>4</t>
  </si>
  <si>
    <t>5</t>
  </si>
  <si>
    <t>NAMA JABATAN</t>
  </si>
  <si>
    <t>KODE JABATAN</t>
  </si>
  <si>
    <t>UNIT KERJA</t>
  </si>
  <si>
    <t>IKHTISAR JABATAN</t>
  </si>
  <si>
    <t>KUALIFIKASI JABATAN</t>
  </si>
  <si>
    <t>:</t>
  </si>
  <si>
    <t>6</t>
  </si>
  <si>
    <t>TUGAS POKOK</t>
  </si>
  <si>
    <t>a.</t>
  </si>
  <si>
    <t>b.</t>
  </si>
  <si>
    <t>c.</t>
  </si>
  <si>
    <t>d.</t>
  </si>
  <si>
    <t>e.</t>
  </si>
  <si>
    <t>f.</t>
  </si>
  <si>
    <t>g.</t>
  </si>
  <si>
    <t>JPT Utama</t>
  </si>
  <si>
    <t>JPT Madya</t>
  </si>
  <si>
    <t>JPT Pratama</t>
  </si>
  <si>
    <t>Administrator</t>
  </si>
  <si>
    <t>Pengawas</t>
  </si>
  <si>
    <t>Pelaksana</t>
  </si>
  <si>
    <t>Jabatan Fungsional</t>
  </si>
  <si>
    <t>NO</t>
  </si>
  <si>
    <t>URAIAN TUGAS</t>
  </si>
  <si>
    <t>HASIL KERJA</t>
  </si>
  <si>
    <t>JUMLAH HASIL</t>
  </si>
  <si>
    <t>URAIAN</t>
  </si>
  <si>
    <t>JUMLAH</t>
  </si>
  <si>
    <t>JUMLAH PEGAWAI</t>
  </si>
  <si>
    <t>HASIL     KERJA</t>
  </si>
  <si>
    <t>KEBUTUHAN PEGAWAIAN</t>
  </si>
  <si>
    <t>7</t>
  </si>
  <si>
    <t>SATUAN HASIL</t>
  </si>
  <si>
    <t>Pendidikan Formal</t>
  </si>
  <si>
    <t>Pendidikan dan Pelatihan</t>
  </si>
  <si>
    <t>Pengalaman Kerja</t>
  </si>
  <si>
    <t>BAHAN KERJA</t>
  </si>
  <si>
    <t>PENGGUNAAN DALAM TUGAS</t>
  </si>
  <si>
    <t>PERANGKAT KERJA</t>
  </si>
  <si>
    <t>PENGGUNAAN UNTUK TUGAS</t>
  </si>
  <si>
    <t>TANGGUNG JAWAB</t>
  </si>
  <si>
    <t>WEWENANG</t>
  </si>
  <si>
    <t>KORELASI JABATAN</t>
  </si>
  <si>
    <t>UNIT KERJA/INSTANSI</t>
  </si>
  <si>
    <t>DALAM HAL</t>
  </si>
  <si>
    <t xml:space="preserve">KONDISI LINGKUNGAN KERJA </t>
  </si>
  <si>
    <t>ASPEK</t>
  </si>
  <si>
    <t>FAKTOR</t>
  </si>
  <si>
    <t>RISIKO BAHAYA</t>
  </si>
  <si>
    <t>NAMA RISIKO</t>
  </si>
  <si>
    <t>PENYEBAB</t>
  </si>
  <si>
    <t>SYARAT JABATAN</t>
  </si>
  <si>
    <t xml:space="preserve">g. </t>
  </si>
  <si>
    <t>PRESTASI KERJA YANG DIHARAPKAN</t>
  </si>
  <si>
    <t>KELAS JABATAN</t>
  </si>
  <si>
    <t>WAKTU PENYELESAIAN (MENIT)</t>
  </si>
  <si>
    <t>WAKTU EFEKTIF (MENIT)</t>
  </si>
  <si>
    <t xml:space="preserve"> -</t>
  </si>
  <si>
    <t>Diklat Penjenjangan</t>
  </si>
  <si>
    <t>Diklat Teknis</t>
  </si>
  <si>
    <t>Dokumen</t>
  </si>
  <si>
    <t>Tempat kerja</t>
  </si>
  <si>
    <t>Suhu</t>
  </si>
  <si>
    <t>Udara</t>
  </si>
  <si>
    <t>Keadaaan ruangan</t>
  </si>
  <si>
    <t>Letak</t>
  </si>
  <si>
    <t>Penerangan</t>
  </si>
  <si>
    <t>Suara</t>
  </si>
  <si>
    <t>Keadaan tempat kerja</t>
  </si>
  <si>
    <t>Suhu kamar normal</t>
  </si>
  <si>
    <t>Sirkulasi baik</t>
  </si>
  <si>
    <t>Luas</t>
  </si>
  <si>
    <t>Rata</t>
  </si>
  <si>
    <t>Cukup</t>
  </si>
  <si>
    <t>Tidak Berisik</t>
  </si>
  <si>
    <t>Bekerja dengan komputer dan berkas kertas</t>
  </si>
  <si>
    <t>Tidak ada</t>
  </si>
  <si>
    <t xml:space="preserve">D ; </t>
  </si>
  <si>
    <t xml:space="preserve">I ; </t>
  </si>
  <si>
    <t>M ;</t>
  </si>
  <si>
    <t>Berjalan</t>
  </si>
  <si>
    <t>Duduk</t>
  </si>
  <si>
    <t>Berbicara</t>
  </si>
  <si>
    <t>Laki-laki/perempuan</t>
  </si>
  <si>
    <t>tidak ada syarat khusus</t>
  </si>
  <si>
    <t xml:space="preserve"> </t>
  </si>
  <si>
    <t>O3 : Menyelia</t>
  </si>
  <si>
    <t>1)</t>
  </si>
  <si>
    <t>2)</t>
  </si>
  <si>
    <t>3)</t>
  </si>
  <si>
    <t>Inteligensi</t>
  </si>
  <si>
    <t xml:space="preserve">G ; </t>
  </si>
  <si>
    <t xml:space="preserve"> Bakat verbal</t>
  </si>
  <si>
    <t>V ;</t>
  </si>
  <si>
    <t xml:space="preserve"> Ketelitian</t>
  </si>
  <si>
    <t>Q ;</t>
  </si>
  <si>
    <t>4)</t>
  </si>
  <si>
    <t>5)</t>
  </si>
  <si>
    <t>6)</t>
  </si>
  <si>
    <t>7)</t>
  </si>
  <si>
    <t>Jenis Kelamin</t>
  </si>
  <si>
    <t>Umur</t>
  </si>
  <si>
    <t>Tinggi Badan</t>
  </si>
  <si>
    <t xml:space="preserve">Berat Badan </t>
  </si>
  <si>
    <t xml:space="preserve">Postur Badan </t>
  </si>
  <si>
    <t>Penampilan</t>
  </si>
  <si>
    <t>Keadaan Fisik</t>
  </si>
  <si>
    <t>Data</t>
  </si>
  <si>
    <t>Orang</t>
  </si>
  <si>
    <t>Benda</t>
  </si>
  <si>
    <t>Kemampuan menyesuaikan diri dengan kegiatan pengambilan kesimpulan, pembuatan pertimbangan, atau pembuatan peraturan/keputusan berdasarkan kriteria yang diukur atau dapat diuji.</t>
  </si>
  <si>
    <t>Keterampilan Kerja :</t>
  </si>
  <si>
    <t>Bakat Kerja :</t>
  </si>
  <si>
    <t>Temperamen Kerja :</t>
  </si>
  <si>
    <t>Minat Kerja :</t>
  </si>
  <si>
    <t>Upaya Fisik :</t>
  </si>
  <si>
    <t>Kondisi Fisik :</t>
  </si>
  <si>
    <t>Fungsi Pekerjaan :</t>
  </si>
  <si>
    <t>Laporan pelaksanaan tugas</t>
  </si>
  <si>
    <t>Laporan</t>
  </si>
  <si>
    <t>SOP dan Petunjuk Teknis</t>
  </si>
  <si>
    <t>Peraturan terkait, SOP dan Petunjuk Teknis</t>
  </si>
  <si>
    <t>Melaksanakan tugas kedinasan lain yang diperintahkan oleh pimpinan baik secara tertulis maupun secara lisan.</t>
  </si>
  <si>
    <t>Laporan hasil pelaksanaan tugas kedinasan lain</t>
  </si>
  <si>
    <t>Laporan Hasil Pelaksanaan Tugas Kedinasan Lain</t>
  </si>
  <si>
    <t>Perbup SOTK, Tugas Pokok dan Rencana kerja</t>
  </si>
  <si>
    <t>JFT dan Pelaksana</t>
  </si>
  <si>
    <t>Melihat</t>
  </si>
  <si>
    <t>Mendengar</t>
  </si>
  <si>
    <t>Penyiapan kearsipan dokumen kantor</t>
  </si>
  <si>
    <t>Pengelompokan surat atau dokumen</t>
  </si>
  <si>
    <t>Pendokumentasian surat atau dokumen</t>
  </si>
  <si>
    <t>Kesesuaian surat/berkas, sesuai dengan prosedur dan ketentuan yang berlaku, agar memudahkan pencarian</t>
  </si>
  <si>
    <t>Keakuratan lembar pengantar pada surat/berkas, sesuai dengan prosedur dan ketentuan yang berlaku, agar memudahkan pengendalian</t>
  </si>
  <si>
    <t>Kesesuaian kelompok surat/berkas atau dokumen menurut jenis dan sifatnya, sesuai dengan prosedur dan ketentuan yang berlaku, agar memudahkan pendistribusian</t>
  </si>
  <si>
    <t>Meminta bimbingan dan petunjuk dari pimpinan dalam pelaksanaan tugas</t>
  </si>
  <si>
    <t>Menggunakan peralatan kerja untuk penyelesaian kegiatan</t>
  </si>
  <si>
    <t>Getaran</t>
  </si>
  <si>
    <t>Numerik</t>
  </si>
  <si>
    <t>Baik</t>
  </si>
  <si>
    <t xml:space="preserve">R ; </t>
  </si>
  <si>
    <t>Bekerja dengan jari</t>
  </si>
  <si>
    <t>Kelas 7</t>
  </si>
  <si>
    <t>Kerjasama dalam hal kelancaran pelaksanaan tugas</t>
  </si>
  <si>
    <t>Pelatihan Dasar Gol. III</t>
  </si>
  <si>
    <t>Instruksi dan disposisi pimpinan</t>
  </si>
  <si>
    <t>Pelaksanaan tugas kedinasan lainnya yang diperintahkan oleh pimpinan baik secara lisan maupun tulisan.</t>
  </si>
  <si>
    <t>Melaksanakan tugas kedinasan lainnya yang diperintahkan oleh pimpinan baik secara lisan maupun tulisan.</t>
  </si>
  <si>
    <t>Tanpa Getaran</t>
  </si>
  <si>
    <t>N ;</t>
  </si>
  <si>
    <t xml:space="preserve">P ; </t>
  </si>
  <si>
    <t>T ;</t>
  </si>
  <si>
    <t>Mengelompokkan surat atau dokumen</t>
  </si>
  <si>
    <t>Mendokumentasikan surat atau dokumen</t>
  </si>
  <si>
    <t>Diklat terkait Tata Naskah Dinas</t>
  </si>
  <si>
    <t>Bimtek Budaya Kerja</t>
  </si>
  <si>
    <t>Bimtek Pelayanan Prima</t>
  </si>
  <si>
    <t>Bimtek Penyusunan Laporan</t>
  </si>
  <si>
    <t>Agenda Surat</t>
  </si>
  <si>
    <t>Kemampuan berkomunikasi efektif</t>
  </si>
  <si>
    <t>Kemampuan melaksanakan tugas teknis dan administratif</t>
  </si>
  <si>
    <t>Kemampuan mengoperasikan komputer</t>
  </si>
  <si>
    <t>O6 : Berbicara</t>
  </si>
  <si>
    <t>Kelas 5</t>
  </si>
  <si>
    <t xml:space="preserve">Surat Perintah/Surat Tugas </t>
  </si>
  <si>
    <t>Sekretariat</t>
  </si>
  <si>
    <t>Diklat Perbendaharaan</t>
  </si>
  <si>
    <t>Diklat Sistem Keuangan</t>
  </si>
  <si>
    <t>Sedang atau pernah menduduki jabatan pelaksana di bidang pengelolaan keuangan minimal 2 (dua) tahun</t>
  </si>
  <si>
    <t>Mengajukan surat permintaan pembayaran SPP/SPM atas persetujuan pengguna anggaran</t>
  </si>
  <si>
    <t>Laporan SPP/SPM</t>
  </si>
  <si>
    <t>Menerima, meregister, mengarsip/menyimpan dokumen SP2D</t>
  </si>
  <si>
    <t>Dokumen SP2D</t>
  </si>
  <si>
    <t>Menerima dan menyimpan uang yang belum dipergunakan</t>
  </si>
  <si>
    <t>Laporan Transaksi</t>
  </si>
  <si>
    <t>Mendistribusikan uang kegiatan kepada pelaksana kegiatan sesuai dengan jadwal kegiatan atas persetujuan pengguna anggaran dan mencatat serta membukukan kwitansi</t>
  </si>
  <si>
    <t>Laporan Rekap Pengeluaran</t>
  </si>
  <si>
    <t>Mengkoreksi laporan SPJ keuangan setiap bulan</t>
  </si>
  <si>
    <t>Dokumen SPP, SPM UP/GU/TU/LS</t>
  </si>
  <si>
    <t>Dokumen register SP2D</t>
  </si>
  <si>
    <t>Laporan Rekap SPJ Bulanan</t>
  </si>
  <si>
    <t xml:space="preserve">Laporan Rekap pengeluaran </t>
  </si>
  <si>
    <t>Laporan rekap SPJ bulanan</t>
  </si>
  <si>
    <t>Perbup SOTK dan Rencana Kerja</t>
  </si>
  <si>
    <t>Peraturan Menteri Dalam Negeri Nomor 64 Tahun 2013 tentang Penerapan SAP Berbasis Akrual</t>
  </si>
  <si>
    <t>Pengajuan surat permintaan pembayaran SPP/SPM atas persetujuan pengguna anggaran</t>
  </si>
  <si>
    <t>Penerimaan, register, pengarsipan/penyimpanan dokumen SP2D</t>
  </si>
  <si>
    <t>Penerimaan dan penyimpanan uang di brangkas</t>
  </si>
  <si>
    <t>Pendistribusian uang kegiatan kepada pelaksana kegiatan sesuai dengan jadwal kegiatan atas persetujuan pengguna anggaran dan mencatat serta membukukan kwitansi</t>
  </si>
  <si>
    <t>Pengoreksian laporan SPJ keuangan setiap bulan</t>
  </si>
  <si>
    <t>Penyusunan laporan pelaksanaan tugas kepada atasan berdasarkan hasil kerja</t>
  </si>
  <si>
    <t>Menerima, register, mengarsipkan/menyimpan dokumen SP2D</t>
  </si>
  <si>
    <t>Menerima dan menyimpan uang di brangkas</t>
  </si>
  <si>
    <t>Mengoreksi laporan SPJ keuangan setiap bulan</t>
  </si>
  <si>
    <t>Ketelitian dan ketepatan pencairan dana kegiatan</t>
  </si>
  <si>
    <t>Kebenaran dan ketelitian dalam menyusun bukti-bukti penerimaan dan pengeluaran</t>
  </si>
  <si>
    <t>Kepala Dinas</t>
  </si>
  <si>
    <t>Konsultasi dan meminta arahan mengenai penggunaan anggaran</t>
  </si>
  <si>
    <t>Konsultasi dan Koordinasi pelaksanaan tugas</t>
  </si>
  <si>
    <t>Kasubbag</t>
  </si>
  <si>
    <t>Didalam dan diluar ruangan</t>
  </si>
  <si>
    <t>Kemampuan memecahkan masalah</t>
  </si>
  <si>
    <t>Kemampuan menyesuaikan diri menerima tanggung jawab untuk kegiatan yang berkaitan dengan tugas yang diemban</t>
  </si>
  <si>
    <t>Kemampuan menyesuaikan diri untuk pekerjaan-pekerjaan mempengaruhi orang lain dalam pendapat, sikap atau gagasan mengenai pendapat</t>
  </si>
  <si>
    <t>bersih dan rapih</t>
  </si>
  <si>
    <t>D3 : Menyusun</t>
  </si>
  <si>
    <t>1.a :   Kegiatan yang berhubungan dengan benda dan obyek</t>
  </si>
  <si>
    <t>1.b :   Kegiatan yang berhubungan dengan komunikasi data</t>
  </si>
  <si>
    <t>2.a :   Kegiatan yang berhubungan degan orang</t>
  </si>
  <si>
    <t>3.a :   Kegiatan yang bersifat rutin, konkrit dan teratur</t>
  </si>
  <si>
    <t>Pelatihan Dasar Gol. II</t>
  </si>
  <si>
    <t>Diklat Pengelolaan Gaji</t>
  </si>
  <si>
    <t>Membuat daftar gaji pegawai</t>
  </si>
  <si>
    <t>Menyusun kelengkapan berkas permintaan pembayaran gaji</t>
  </si>
  <si>
    <t>Menyiapkan bahan-bahan pendukung pencairan dan pertanggungjawaban pencairan gaji</t>
  </si>
  <si>
    <t>Laporan daftar gaji</t>
  </si>
  <si>
    <t>berkas kelengkapan gaji</t>
  </si>
  <si>
    <t>Dokumen pendukung pencairan gaji</t>
  </si>
  <si>
    <t>Menyusun laporan pertanggungjawaban keuangan gaji pegawai</t>
  </si>
  <si>
    <t>Melakukan konsultasi dengan pihak bank</t>
  </si>
  <si>
    <t>Laporan pertanggungjawaban gaji</t>
  </si>
  <si>
    <t>Laporan konsultasi</t>
  </si>
  <si>
    <t>Laporan Daftar gaji pegawai</t>
  </si>
  <si>
    <t>Dokumen kelengkapan gaji pegawai</t>
  </si>
  <si>
    <t>Laporan hasil konsultasi dengan pihak bank</t>
  </si>
  <si>
    <t>Hasil Penyusunan kelengkapan berkas permintaan pembayaran gaji</t>
  </si>
  <si>
    <t>Perbup SOTK Perangkat Daerah</t>
  </si>
  <si>
    <t>Hasil pelaksanaan konsultasi dengan pihak bank</t>
  </si>
  <si>
    <t>Penyusunan daftar gaji pegawai</t>
  </si>
  <si>
    <t>Pengoordinasian penyusunan berkas permintaan pembayaraan gaji</t>
  </si>
  <si>
    <t>Penyiapan bahan pendukung pencairan dan pertanggungjawaban pencairan gaji</t>
  </si>
  <si>
    <t>Penyusunan laporan pertanggungjawaban keuangan gaji pegawai</t>
  </si>
  <si>
    <t>Pengoordinasian pelaksanaan konsultasi dengan pihak bank</t>
  </si>
  <si>
    <t>Menyusun daftar gaji pegawai</t>
  </si>
  <si>
    <t>Mengoordinasikan penyusunan berkas permintaan pembayaraan gaji</t>
  </si>
  <si>
    <t>Menyiapkan bahan pendukung pencairan dan pertanggungjawaban pencairan gaji</t>
  </si>
  <si>
    <t>Mengoordinasikan/ melakukan konsultasi dengan pihak bank</t>
  </si>
  <si>
    <t>Menyiapkan daftar gaji pegawai</t>
  </si>
  <si>
    <t>Terselesaikannya Surat Penerbitan SPP/SPM gaji</t>
  </si>
  <si>
    <t>Mengurus pencairan gaji pegawai</t>
  </si>
  <si>
    <t>Terlaksananya pembayaran gaji pegawai</t>
  </si>
  <si>
    <t>Terselesaikannya laporan rekap gaji</t>
  </si>
  <si>
    <t>Melakukan pemotongan gaji (zakat, arisan darmawanita, koperasi dan potongan kredit)</t>
  </si>
  <si>
    <t>Mengajukan usul, saran, dan pendapat kepada sub bagian keuangan terkait pelaksanaan tugas</t>
  </si>
  <si>
    <t>Membuat surat keterangan penghasilan</t>
  </si>
  <si>
    <t>Mencetak daftar gaji pegawai</t>
  </si>
  <si>
    <t>Kemampuan menganalisa</t>
  </si>
  <si>
    <t>Kelas 6</t>
  </si>
  <si>
    <t>Menolak memberikan informasi yang bersifat rahasia</t>
  </si>
  <si>
    <t>Minimal Diploma III di bidang Akuntansi/ Manajemen/ Administrasi/ Teknik Infomatika/ Manajemen Teknik Infomatika atau bidang lain yang relevan dengan tugas jabatan</t>
  </si>
  <si>
    <t>SLTA/DI/DII/DIII di bidang Akuntansi/ Manajemen Perkantoran/ Administrasi Perkantoran/ Tata Perkantoran atau bidang lain yang relevan dengan tugas jabatan</t>
  </si>
  <si>
    <t>Diklat Pengelolaan laporan Keuangan</t>
  </si>
  <si>
    <t>Diklat Penyusunan Laporan Keuangan Daerah</t>
  </si>
  <si>
    <t>Menerima, mencatat, memeriksa dan menyortir data transaksi pengelolaan keuangan sesuai prosedur dan ketentuan yang berlaku agar diproses lebih lanjut</t>
  </si>
  <si>
    <t>Mengumpulkan dan mengklasifikasikan dokumen transaksi keuangan menurut jenis dan sifatnya sebagai bahan laporan</t>
  </si>
  <si>
    <t>Menata dan memverifikasi pos-pos laporan keuangan postingan  aplikasi sistem akuntansi (SIMDA)</t>
  </si>
  <si>
    <t>Mendokumentasikan dokumen pengelolaan keuangan dan data transaksi keuangan sesuai dengan prosedur dan ketentuan yang berlaku, agar tertib administrasi</t>
  </si>
  <si>
    <t>Dokumen SPJ</t>
  </si>
  <si>
    <t>Dokumen pengelolaan keuangan</t>
  </si>
  <si>
    <t>Laporan Keuangan</t>
  </si>
  <si>
    <t>Dokumen pengelolaan keuangan dan data transaksi</t>
  </si>
  <si>
    <t>Dokumen data transaksi pengelolaan keuangan</t>
  </si>
  <si>
    <t>Dokumen transaksi keuangan menurut jenis dan sifatnya sebagai bahan laporan</t>
  </si>
  <si>
    <t>Laporan keuangan hasil dari postingan  aplikasi  sistem akuntansi (SIMDA)</t>
  </si>
  <si>
    <t>Dokumen pengelolaan keuangan dan data transaksi keuangan sesuai dengan prosedur dan ketentuan yang berlaku</t>
  </si>
  <si>
    <t>Dokumen SPJ, Petunjuk Teknis dan Peraturan terkait</t>
  </si>
  <si>
    <t>Penerimaan, pencatatan, pemeriksaan dan penyortiran data transaksi pengelolaan keuangan</t>
  </si>
  <si>
    <t>Pengumpulan dan pengklasifikasian dokumen transaksi keuangan menurut jenis dan sifatnya sebagai bahan laporan</t>
  </si>
  <si>
    <t>Penataan data yang akan diverifikasi</t>
  </si>
  <si>
    <t>Pendokumentasian data yang akan dipelajari dan ditelaah</t>
  </si>
  <si>
    <t>Aplikasi Sistem Akuntansi</t>
  </si>
  <si>
    <t>Menerima, mencatat, memeriksakan dan menyortir data transaksi pengelolaan keuangan</t>
  </si>
  <si>
    <t>Menata data yang akan diverifikasi</t>
  </si>
  <si>
    <t>Mendokumentasikan data yang akan dipelajari dan ditelaah</t>
  </si>
  <si>
    <t>Keakuratan pelaporan keuangan</t>
  </si>
  <si>
    <t>Kebenaran dan ketelitian dalam memeriksa SPJ</t>
  </si>
  <si>
    <t>Mengembalikan dokumen pertanggung jawaban yang tidak lengkap atau tidak wajar</t>
  </si>
  <si>
    <t>Memberikan saran untuk perbaikan laporan keuangan</t>
  </si>
  <si>
    <t>S-1 (Strata Satu)/ D-4 (Diploma Empat) di bidang Ekonomi/ Akuntansi/Manajemen atau bidang lain yang relevan dengan tugas jabatan</t>
  </si>
  <si>
    <t>Diklat Pengelolaan Laporan Keuangan</t>
  </si>
  <si>
    <t>Memverifikasi dokumen pertanggung jawaban transaksi keuangan sesuai petunjuk tekhnis dan peraturan yang berlaku</t>
  </si>
  <si>
    <t>Melakukan pencatatan dan pembukuan</t>
  </si>
  <si>
    <t>Melakukan analisis dan mengolah transaksi yang telah dibukukan sesuai SAP yang berlaku</t>
  </si>
  <si>
    <t>Menata dan memverifikasi pos-pos laporan keuangan postingan aplikasi sistem akuntansi (SIMDA)</t>
  </si>
  <si>
    <t>Melakukan evaluasi laporan keuangan yang dihasilkan oleh aplikasi sistem akuntansi (SIMDA) untuk menghasilkan laporan keuangan yang baik dan benar sesuai SAP yang berlaku</t>
  </si>
  <si>
    <t>Membuat catatan atas laporan keuangan sebagai hasil akhir kegiatan penataan laporan keuangan</t>
  </si>
  <si>
    <t>Dokumen transaksi keuangan</t>
  </si>
  <si>
    <t>Laporan pembukuan</t>
  </si>
  <si>
    <t>Laporan analisis</t>
  </si>
  <si>
    <t>Hasil verifikasi laporan keuangan</t>
  </si>
  <si>
    <t>Hasil evaluasi laporan keuangan</t>
  </si>
  <si>
    <t>Laporan keuangan</t>
  </si>
  <si>
    <t>Dokumen pertanggung jawaban transaksi keuangan yang dapat di pertanggungjawabkan</t>
  </si>
  <si>
    <t>Register transaksi/ BKU</t>
  </si>
  <si>
    <t>Jurnal akrual</t>
  </si>
  <si>
    <t>Hasil verifikasi laporan keuangan postingan aplikasi sistem akuntansi (SIMDA)</t>
  </si>
  <si>
    <t>Laporan keuangan yang dihasilkan oleh aplikasi sistem akuntansi (SIMDA) yang valid</t>
  </si>
  <si>
    <t>Catatan atas laporan keuangan sebagai hasil akhir kegiatan penataan laporan keuangan</t>
  </si>
  <si>
    <t>Dokumen SPJ/ Juknis dan Peraturan terkait</t>
  </si>
  <si>
    <t>Register Transaksi BKU</t>
  </si>
  <si>
    <t>Proses verifikasi dokumen pertanggung jawaban transaksi keuangan</t>
  </si>
  <si>
    <t>Pelaksanaan pencatatan dan pembukuan</t>
  </si>
  <si>
    <t>Penganalisaan dan pengolahan transaksi yang telah dibukukan</t>
  </si>
  <si>
    <t>Penataan dan verifikasi pos-pos laporan keuangan postingan aplikasi sistem akuntansi (SIMDA)</t>
  </si>
  <si>
    <t>Mengevaluasi laporan keuangan yang dihasilkan oleh aplikasi sistem akuntansi (SIMDA) untuk menghasilkan laporan keuangan yang baik dan benar sesuai SAP yang berlaku</t>
  </si>
  <si>
    <t>Pencatatan atas laporan keuangan sebagai hasil akhir kegiatan penataan laporan keuangan</t>
  </si>
  <si>
    <t>Memproses verifikasi dokumen pertanggung jawaban transaksi keuangan</t>
  </si>
  <si>
    <t>Melaksanakan pencatatan dan pembukuan</t>
  </si>
  <si>
    <t>Menganalisa dan mengolah transaksi yang telah dibukukan</t>
  </si>
  <si>
    <t>Mencatat laporan keuangan sebagai hasil akhir kegiatan penataan laporan keuangan</t>
  </si>
  <si>
    <t>Pelaksanaan evaluasi laporan keuangan yang dihasilkan oleh aplikasi sistem akuntansi (SIMDA) untuk menghasilkan laporan keuangan yang baik dan benar sesuai SAP yang berlaku</t>
  </si>
  <si>
    <t>Sedang atau pernah menduduki jabatan pelaksana di bidang tugas terkait minimal 1 (satu) tahun</t>
  </si>
  <si>
    <t>Rencana Strategis Perangkat Daerah dan RKPD</t>
  </si>
  <si>
    <t>Peraturan Menteri Dalam Negeri terkait Rencana Kerja dan Program</t>
  </si>
  <si>
    <t>Renstra SKPD</t>
  </si>
  <si>
    <t>Peraturan perundang-undangan terkait</t>
  </si>
  <si>
    <t>P ;</t>
  </si>
  <si>
    <t>Kemampuan menyesuaiakan diri dalam berhubungan dengan orang lain lebih dari hanya penerimaan dan pembuatan instruksi</t>
  </si>
  <si>
    <t>Kemampuan menyesuaikan diri dengan situasi yang menghendaki pencapaian dengan tepat menurut perangkat batas, toleransi</t>
  </si>
  <si>
    <t>Kemampuan menyesuaikan diri dengan situasi yang menghendaki pencapaian dengan tepat menurut perangkat batas, toleransi atau standar-standar tertentu</t>
  </si>
  <si>
    <t>Memegang</t>
  </si>
  <si>
    <t>Meraba</t>
  </si>
  <si>
    <t>Pengamatan secara mendalam</t>
  </si>
  <si>
    <t>D0 : Memadukan</t>
  </si>
  <si>
    <t>D1 : Mengkoordinasikan</t>
  </si>
  <si>
    <t>D2 : Menganalisa</t>
  </si>
  <si>
    <t>D6 : Membandingkan data</t>
  </si>
  <si>
    <t>O8 : Menerima instruksi</t>
  </si>
  <si>
    <t>Mengumpulkan dan mengklasifikasikan bahan dan data rencana program</t>
  </si>
  <si>
    <t>Mempelajari dan mengkaji karakteristik, spesifikasi dan hal-hal yang terkait dan rencana program sesuai prosedur dalam rangka penyusunan rencana program dan anggaran</t>
  </si>
  <si>
    <t>Membuat Rencana Anggaran Biaya (RAB)</t>
  </si>
  <si>
    <t>Membuat Kerangka Acuan Kerja (KAK) / term of reference (TOR)</t>
  </si>
  <si>
    <t>Membuat laporan pelaksanaan kegiatan secara tertulis dan lisan kepada atasan sebagai bahan evaluasi dan pertangungjawaban</t>
  </si>
  <si>
    <t>Daftar klasifikasi bahan dan data</t>
  </si>
  <si>
    <t>Dokumen rencana kegiatan dan anggaran</t>
  </si>
  <si>
    <t>Dokumen RAB</t>
  </si>
  <si>
    <t>KAK/ TOR Subbagian</t>
  </si>
  <si>
    <t>Laporan pelaksanaan kegiatan</t>
  </si>
  <si>
    <t>Data rencana kegiatan dan anggaran</t>
  </si>
  <si>
    <t>Dokumen Rencana Anggaran Biaya (RAB)</t>
  </si>
  <si>
    <t>Kerangka Acuan Kerja (KAK) / term of reference (TOR)</t>
  </si>
  <si>
    <t>Laporan pelaksanaan kegiatan secara tertulis dan lisan</t>
  </si>
  <si>
    <t>Pengumpulan dan pengklasifikasian bahan dan data rencana kegiatan dan anggaran</t>
  </si>
  <si>
    <t>Penyusunan rencana program kegiatan dan anggaran</t>
  </si>
  <si>
    <t>Penyusunan dokumen Rencana Anggaran Biaya (RAB)</t>
  </si>
  <si>
    <t>Penyusunan Kerangka Acuan Kerja (KAK) / term of reference (TOR)</t>
  </si>
  <si>
    <t>Penyusunan laporan pelaksanaan kegiatan secara tertulis dan lisan</t>
  </si>
  <si>
    <t>Mengumpulkan dan mengklasifikasikan bahan dan data rencana kegiatan dan anggaran</t>
  </si>
  <si>
    <t>Menyusun rencana program kegiatan dan anggaran</t>
  </si>
  <si>
    <t>Menyusun dokumen Rencana Anggaran Biaya (RAB)</t>
  </si>
  <si>
    <t>Menyusun Kerangka Acuan Kerja (KAK) / term of reference (TOR)</t>
  </si>
  <si>
    <t>Menyusun laporan pelaksanaan kegiatan secara tertulis dan lisan</t>
  </si>
  <si>
    <t>Kelancaran dalam pelaksanaan tugas</t>
  </si>
  <si>
    <t>Keakuratan data</t>
  </si>
  <si>
    <t>Pelaksanaan tugas sesuai dengan peraturan dan ketentuan yang berlaku</t>
  </si>
  <si>
    <t>Kesesuaian antara bahan rencana program dan program yang dihasilkan</t>
  </si>
  <si>
    <t>Menyusun RAB sesuai alokasi anggaran</t>
  </si>
  <si>
    <t>Menyusun TOR dengan baik</t>
  </si>
  <si>
    <t>Mengurus administrasi pelaksanaan anggaran</t>
  </si>
  <si>
    <t>Menyusun program kerja, bahan dan alat perlengkapan obyek kerja sesuai dengan prosedur dan ketentuan yang berlaku</t>
  </si>
  <si>
    <t xml:space="preserve">Mengoordinasikan program kerja dengan bidang-bidang atau pihak terkait dalam rangka pelaksanaannya, agar program dapat terlaksana secara terpadu untuk mencapai hasil yang optimal
</t>
  </si>
  <si>
    <t>Menyiapkan penyusunan Laporan Perkembangan Kinerja Program dan Kegiatan, Laporan Kinerja Instansi Pemerintah berdasarkan Laporan pertanggungjawaban Keuangan</t>
  </si>
  <si>
    <t>Menyusun laporan secara berkala, sesuai dengan prosedur dan ketentuan yang berlaku sebagai bahan penyusunan program berikutnya</t>
  </si>
  <si>
    <t>Dokumen program kerja</t>
  </si>
  <si>
    <t>Laporan koordinasi</t>
  </si>
  <si>
    <t>Dokumen renstra dan Renja</t>
  </si>
  <si>
    <t>Laporan Kinerja Program dan Kegiatan serta LAKIP</t>
  </si>
  <si>
    <t>Menyiapkan penyusunan Rencana Strategis (Renstra) dan Rencana Kerja (Renja) Dinas</t>
  </si>
  <si>
    <t>Laporan koordinasi program kerja dengan bidang-bidang atau pihak terkait</t>
  </si>
  <si>
    <t>Laporan Perkembangan Kinerja Program dan Kegiatan, Laporan Kinerja Instansi Pemerintah berdasarkan Laporan pertanggungjawaban Keuangan</t>
  </si>
  <si>
    <t xml:space="preserve">Laporan pelaksanaan kegiatan </t>
  </si>
  <si>
    <t>Dokumen Rencana Strategis (Renstra) dan Rencana Kerja (Renja) Dinas</t>
  </si>
  <si>
    <t>Penyusunan dokumen program kerja</t>
  </si>
  <si>
    <t>Pengoordinasian program kerja dengan bidang-bidang atau pihak terkait dalam rangka pelaksanaannya, agar program dapat terlaksana secara terpadu untuk mencapai hasil yang optimal</t>
  </si>
  <si>
    <t>Penyusunan laporan perkembangan kinerja program dan kegiatan, laporan kinerja instansi pemerintah berdasarkan laporan pertanggungjawaban keuangan</t>
  </si>
  <si>
    <t>Penyusunan dokumen Rencana Strategis (Renstra) dan Rencana Kerja (Renja) Dinas</t>
  </si>
  <si>
    <t>Kerangka Acuan Kerja</t>
  </si>
  <si>
    <t>Menyusun dokumen program kerja</t>
  </si>
  <si>
    <t>Menyusun dokumen Rencana Strategis (Renstra) dan Rencana Kerja (Renja) Dinas</t>
  </si>
  <si>
    <t>Menyusunan laporan perkembangan kinerja program dan kegiatan, laporan kinerja instansi pemerintah berdasarkan laporan pertanggungjawaban keuangan</t>
  </si>
  <si>
    <t>Keakuratan regulasi yang dipilih</t>
  </si>
  <si>
    <t>Kesesuaian program kerja masing-masing bidang</t>
  </si>
  <si>
    <t>Keakuratan bahan penyusunan renstra, renja dan laporan kinerja</t>
  </si>
  <si>
    <t>Meminta usulan program kerja masing-masing bidang</t>
  </si>
  <si>
    <t>Meminta bahan penyusunan laporan</t>
  </si>
  <si>
    <t>Melaporkan penyimpangan program kepada atasan</t>
  </si>
  <si>
    <t>O7 : Melayani</t>
  </si>
  <si>
    <t>Subbagian Umum, Kepegawaian dan Hukum</t>
  </si>
  <si>
    <t>S-1 (Strata Satu)/ D-4 (Diploma Empat) di bidang Manajemen/ Administrasi Negara/Publik atau bidang lain yang relevan dengan tugas jabatan</t>
  </si>
  <si>
    <t>Diklat Manajemen of Training</t>
  </si>
  <si>
    <t>Diklat Administrasi Umum</t>
  </si>
  <si>
    <t>8</t>
  </si>
  <si>
    <t>9</t>
  </si>
  <si>
    <t>Menyusun analisis jabatan, analisis beban kerja, rencana redistribusi pegawai atau proyeksi kebutuhan pegawai lima tahun dan peta jabatan aparatur sipil negara</t>
  </si>
  <si>
    <t>Melaksanakan kegiatan manajemen Sumber Daya Manusia Aparatur</t>
  </si>
  <si>
    <t>Dokumen rencana kerja</t>
  </si>
  <si>
    <t>Dokumen Anjab, ABK dan Evjab</t>
  </si>
  <si>
    <t>Dokumen rencana kerja pelaksanaan kegiatan</t>
  </si>
  <si>
    <t>Dokumen Anjab, Evjab dan ABK lingkup dinas</t>
  </si>
  <si>
    <t>Dokumen kebutuhan pendidikan dan pelatihan aparatur sipil negara lingkup dinas</t>
  </si>
  <si>
    <t>Laporan pelaksanaan Analisis Sumber Daya Manusia Aparatur lingkup dinas</t>
  </si>
  <si>
    <t>Permenpan RB Nomor 37 Tahun 2020 tentang Jabatan Fungsional Analis Sumber Daya Manusia Aparatur</t>
  </si>
  <si>
    <t>Permenpan RB Nomor 1 Tahun 2020 tentang Pedoman Analisis Jabatan dan Analisis Beban Kerja</t>
  </si>
  <si>
    <t>Penyusunan rencana kegiatan bidang analisis SDM aparatur</t>
  </si>
  <si>
    <t>Pengoordinasian analisis pengembangan Sumber Daya Manusia Aparatur lingkup dinas</t>
  </si>
  <si>
    <t>Pengoordinasian penyusunan dokumen analisis pengembangan Sumber Daya Manusia Aparatur lingkup dinas</t>
  </si>
  <si>
    <t>Penyusunan mapping ketersediaan, kebutuhan dan kekurangan SDM</t>
  </si>
  <si>
    <t>Penyusunan analisis jabatan, analisis beban kerja, rencana redistribusi pegawai atau proyeksi kebutuhan pegawai lima tahun dan peta jabatan aparatur sipil negara</t>
  </si>
  <si>
    <t>Pelaksanaan kegiatan manajemen Sumber Daya Manusia Aparatur</t>
  </si>
  <si>
    <t>Pengoordinasian analisis kebutuhan pendidikan dan pelatihan aparatur sipil negara</t>
  </si>
  <si>
    <t>Pengoordinasian analisis proses pengembangan karier aparatur sipil negara</t>
  </si>
  <si>
    <t>Menyusun rencana kegiatan bidang analisis SDM aparatur</t>
  </si>
  <si>
    <t>Mengoordinasikan analisis pengembangan Sumber Daya Manusia Aparatur lingkup dinas</t>
  </si>
  <si>
    <t>Mengoordinasikan penyusunan dokumen analisis pengembangan Sumber Daya Manusia Aparatur lingkup dinas</t>
  </si>
  <si>
    <t>Menyusun mapping ketersediaan, kebutuhan dan kekurangan SDM</t>
  </si>
  <si>
    <t>Mengoordinasikan analisis kebutuhan pendidikan dan pelatihan aparatur sipil negara</t>
  </si>
  <si>
    <t>PMngoordinasikan analisis proses pengembangan karier aparatur sipil negara</t>
  </si>
  <si>
    <t>Keakuratan data sumber daya manusia aparatur</t>
  </si>
  <si>
    <t>Tersedianya hasil analisa pengembangan sumber daya manusia aparatur</t>
  </si>
  <si>
    <t>Kelancaran dan keakuratan laporan hasil kegiatan</t>
  </si>
  <si>
    <t>Tersusunnya data dan informasi perencanaan sumber daya manusia aparatur</t>
  </si>
  <si>
    <t xml:space="preserve">Memeriksa kelengkapan berkas usulan </t>
  </si>
  <si>
    <t>Membuat mapping SDM</t>
  </si>
  <si>
    <t>Melakukan analisa pengembangan SDM Aparatur</t>
  </si>
  <si>
    <t>Kemampuan menyesuaikan diri dengan kegiatan pengambilan kesimpulan, pembuatan pertimbangan atau pembuatan keputusan</t>
  </si>
  <si>
    <t>Kemampuan menyesuaikan diri dalam berhubungan dengan orang lain lebih dari hanya penerimaan dan pembuatan instruksi</t>
  </si>
  <si>
    <t>2.a :   Pilihan melakukan kegiatan yang berhubungan dengan orang</t>
  </si>
  <si>
    <t>Membaca lama</t>
  </si>
  <si>
    <t>D5 : Membandingkan/ mencocokkan</t>
  </si>
  <si>
    <t>Melakukan kegiatan yang meliputi pencatatan dan pendokumentasian di bidang kepegawaian</t>
  </si>
  <si>
    <t>D-3 (Diploma Tiga) di bidang Manajemen perkantoran/ Administrasi perkantoran/ tata perkantoran atau bidang lain yang relevan dengan tugas jabatan</t>
  </si>
  <si>
    <t>Diklat tata kelola rumah tangga</t>
  </si>
  <si>
    <t>Diklat pengelolaan barang dan jasa</t>
  </si>
  <si>
    <t>Workshop penyusunan rencana kerja</t>
  </si>
  <si>
    <t>Menyusun program kerja, bahan dan alat perlengkapan urusan rumah tangga badan sesuai dengan prosedur dan ketentuan yang berlaku</t>
  </si>
  <si>
    <t>Memantau urusan rumah tangga sesuai dengan bidang tugasnya agar dalam pelaksanaan terdapat kesesuaian dengan rencana awal</t>
  </si>
  <si>
    <t>Mengendalikan program kerja, sesuai dengan prosedur dan ketentuan yang berlaku</t>
  </si>
  <si>
    <t>Mengkoordinasikan dengan unit-unit terkait dan atau instansi lain dalam rangka pelaksanaannya, agar program dapat terlaksana secara terpadu untuk mencapai hasil yang optimal</t>
  </si>
  <si>
    <t>Mengevaluasi dan menyusun laporan secara berkala, sesuai dengan prosedur dan ketentuan yang berlaku sebagai bahan penyusunan program berikutnya</t>
  </si>
  <si>
    <t>Dokumen Rencana Kerja</t>
  </si>
  <si>
    <t>Laporan SPJ</t>
  </si>
  <si>
    <t>Laporan pelaksanan kegiatan</t>
  </si>
  <si>
    <t>Laporan Koordinasi</t>
  </si>
  <si>
    <t>Laporan Pertanggung jawaban</t>
  </si>
  <si>
    <t xml:space="preserve">Program kerja pengelola urusan rumah tangga </t>
  </si>
  <si>
    <t>Laporan pemantauan urusan rumah tangga lingkup dinas</t>
  </si>
  <si>
    <t>Laporan pengunaan BBM untuk keperluan perjalanan dinas kantor</t>
  </si>
  <si>
    <t>Laporan penyediaan urusan rumah tangga kantor</t>
  </si>
  <si>
    <t>Laporan pelaksanaan program kerja pengelola urusan rumah tangga</t>
  </si>
  <si>
    <t>Surat Perintah dari atasan</t>
  </si>
  <si>
    <t>Surat permohonan kebutuhan rumah tangga lingkup dinas</t>
  </si>
  <si>
    <t>Surat permohonan BBM dari lingkup dinas</t>
  </si>
  <si>
    <t>Penyusunan program kerja pengelola urusan rumah tangga</t>
  </si>
  <si>
    <t xml:space="preserve">Penyusunan laporan hasil pemantauan urusan rumah tangga </t>
  </si>
  <si>
    <t>Sebagai dasar penyusunan kebutuhan rumah tangga</t>
  </si>
  <si>
    <t>Dasar pembuatan girik BBM</t>
  </si>
  <si>
    <t>Penyusunan laporan hasil pelaksanaan program kerja pengelola urusan rumah tangga</t>
  </si>
  <si>
    <t>Menyusun program kerja pengelola urusan rumah tangga</t>
  </si>
  <si>
    <t xml:space="preserve">Menyusun laporan hasil pemantauan urusan rumah tangga </t>
  </si>
  <si>
    <t>Sebagai dasar menyusun kebutuhan rumah tangga</t>
  </si>
  <si>
    <t>Dasar membuat girik BBM</t>
  </si>
  <si>
    <t>Menyusun laporan hasil pelaksanaan program kerja pengelola urusan rumah tangga</t>
  </si>
  <si>
    <t>Ketersediaan kebutuhan rumah tangga</t>
  </si>
  <si>
    <t>Kebenaran laporan dan SPJ penyediaan logistik kantor</t>
  </si>
  <si>
    <t>Kebenaran laporan rekapitulasi penggunaan BBM</t>
  </si>
  <si>
    <t>Memesan kebutuhan rumah tangga ke pihak ketiga</t>
  </si>
  <si>
    <t>Memberikan girik BBM untuk pelaksanaan kegiatan</t>
  </si>
  <si>
    <t>Kemampuan menyusun laporan dan SPJ</t>
  </si>
  <si>
    <t>Kemampuan menyesuaikan diri dengan kegiatan yang berulang atau secara terus menerus melakukan kegiatan yang sama sesuai dengan perangkat prosedur, urutan atau kecepatan tertentu</t>
  </si>
  <si>
    <t>D4 : Menghitung</t>
  </si>
  <si>
    <t>D5 : Menyalin data</t>
  </si>
  <si>
    <t>Diklat Kepegawaian</t>
  </si>
  <si>
    <t>Usulan Kenaikan Pangkat (UKP) bagifungsional umum, Daftar Urut Kepangkatan (DUK), KGB, administrasi pensiun, administrasi nominatif dan Formasi ASN, surat ijin, administrasi Daftar Diklat Penjenjangan dan Fungsional ASN</t>
  </si>
  <si>
    <t>Daftar usulan dan permohonan</t>
  </si>
  <si>
    <t>Absensi pegawai</t>
  </si>
  <si>
    <t>Dokumen administrasi kepegawaian</t>
  </si>
  <si>
    <t>Laporan pelaksanaan kegiatan dilingkup sub bagian</t>
  </si>
  <si>
    <t>Penyiapan bahan penyusunan data pegawai</t>
  </si>
  <si>
    <t>Penyiapan dan perekapitulasian daftar hadir ASN</t>
  </si>
  <si>
    <t>Pendokumentasian surat sesuai dengan prosedur dan ketentuan yang berlaku</t>
  </si>
  <si>
    <t>Penyiapan hasil evaluasi dan pelaporan</t>
  </si>
  <si>
    <t>Menyiapkan bahan penyusunan data pegawai</t>
  </si>
  <si>
    <t>Menyusun dokumen pegawai</t>
  </si>
  <si>
    <t>Menyiapkan dan merekapitulasikan daftar hadir ASN</t>
  </si>
  <si>
    <t>Mendokumentasikan surat sesuai dengan prosedur dan ketentuan yang berlaku</t>
  </si>
  <si>
    <t>Menyiapkan hasil evaluasi dan pelaporan</t>
  </si>
  <si>
    <t>Penyusunan dokumen pegawai</t>
  </si>
  <si>
    <t>Menyampaikan informasi yang akan mengajukan usul kenaikan pangkat dan menerima gaji berkala di lingkungan kantor</t>
  </si>
  <si>
    <t>Mengumpulkan data yang berkaitan dengan bidang tugas</t>
  </si>
  <si>
    <t>Menolak permintaan data bagi orang yang tidak berkepentingan</t>
  </si>
  <si>
    <t>Keakuratan dan ketepatan waktu proses administrasi kepegawaian</t>
  </si>
  <si>
    <t>Kebenaran data yang disajikan</t>
  </si>
  <si>
    <t>Kerapihan dan ketertiban laporan/dokumen pekerjaan</t>
  </si>
  <si>
    <t>Kemampuan menguasai aplikasi akses informasi internet</t>
  </si>
  <si>
    <t>Kecekatan tangan</t>
  </si>
  <si>
    <t>SLTA/DI/DII/DIII di bidang Manajemen perkantoran/ Administrasi perkantoran/ tata perkantoran atau bidang lain yang relevan dengan tugas jabatan</t>
  </si>
  <si>
    <t>Menerima, mencatat, dan menyortir surat/berkas sesuai dengan prosedur dan ketentuan yang berlaku, agar memudahkan pencarian</t>
  </si>
  <si>
    <t>Memberi lembar pengantar pada surat/berkas, sesuai dengan prosedur dan ketentuan yang berlaku, agar memudahkan pengendalian</t>
  </si>
  <si>
    <t>Mengelompokkan surat/berkas atau dokumen menurut jenis dan sifatnya, sesuai dengan prosedur dan ketentuan yang berlaku, agar memudahkan pendistribusian</t>
  </si>
  <si>
    <t>Melaporkan hasil pelaksanaan tugas sesuai dengan prosedur yang berlaku sebagai bahan evaluasi dan pertanggungiawaban</t>
  </si>
  <si>
    <t>Surat/ tata naskah</t>
  </si>
  <si>
    <t>Tercatatnya surat/berkas, sesuai dengan prosedur dan ketentuan yang berlaku, agar memudahkan pencarian</t>
  </si>
  <si>
    <t>Tersedianya lembar pengantar pada surat/berkas, sesuai dengan prosedur dan ketentuan yang berlaku, agar memudahkan pengendalian</t>
  </si>
  <si>
    <t>Terkelompokkannya surat/berkas atau dokumen menurut jenis dan sifatnya, sesuai dengan prosedur dan ketentuan yang berlaku, agar memudahkan pendistribusian</t>
  </si>
  <si>
    <t>Terdokumentasinya surat/berkas sesuai dengan prosedur dan ketentuan yang berlaku, agar tertib administrasi</t>
  </si>
  <si>
    <t>Laporan pelaksanaan tugas sesuai dengan prosedur yang berlaku sebagai bahan evaluasi dan pertanggungiawaban; dan</t>
  </si>
  <si>
    <t>Agenda</t>
  </si>
  <si>
    <t>Pencatatan surat masuk kantor</t>
  </si>
  <si>
    <t>Evaluasi dan monitoring hasil pelaksanaan kegiatan</t>
  </si>
  <si>
    <t>Register Surat</t>
  </si>
  <si>
    <t>Menyiapkan arsip dokumen kantor</t>
  </si>
  <si>
    <t>Mencatat surat masuk kantor</t>
  </si>
  <si>
    <t>Mengevaluasi dan monitoring hasil pelaksanaan kegiatan</t>
  </si>
  <si>
    <t>Meminta dan menggunakan data dalam pelaksanaan tugas</t>
  </si>
  <si>
    <t>Bakat Verbal</t>
  </si>
  <si>
    <t>Dinas Sosial</t>
  </si>
  <si>
    <t>Pejabat Administrator</t>
  </si>
  <si>
    <t>Konsultasi dan meminta arahan mengenai pelaksanaan tugas</t>
  </si>
  <si>
    <t>Mendokumentasikan surat/berkas sesuai dengan prosedur dan ketentuan yang berlaku, agar tertib adminstrasi</t>
  </si>
  <si>
    <t>Subbagian Program dan Keuangan</t>
  </si>
  <si>
    <t>Konsultasi dan meminta arahan mengenai pelaksaaan tugas</t>
  </si>
  <si>
    <t>Bidang Pemberdayaan Sosial dan Penanganan Fakir Miskin</t>
  </si>
  <si>
    <t>S-1 (Strata Satu)/ D-4 (Diploma Empat) semua jurusan</t>
  </si>
  <si>
    <t>Diklat Manajemen Kinerja</t>
  </si>
  <si>
    <t>Diklat Sistem Informasi Kesejahteraan Sosial</t>
  </si>
  <si>
    <t>Diklat Tenaga Kerja Sosial Masyarakat</t>
  </si>
  <si>
    <t>Mengklasifikasikan program pemberdayaan masyarakat dalam penanganan masalah sosial sesuai dengan prosedur dan ketentuan yang berlaku untuk memudahkan penanganan PMKS</t>
  </si>
  <si>
    <t>Laporan hasil klasifikasi</t>
  </si>
  <si>
    <t>Mengadakan penelitian berdasarkan permasalahan data program pemberdayaan masyarakat dalam penanganan masalah sosial</t>
  </si>
  <si>
    <t>Laporan hasil penelitian</t>
  </si>
  <si>
    <t>Menyusun rekomendasi sasaran penanganan PMKS sesuai dengan regulasi dan ketentuan yang berlaku agar terlaksana lebih efektif</t>
  </si>
  <si>
    <t>Dokumen hasil rekomendasi</t>
  </si>
  <si>
    <t>Membuat laporan hasil pelaksanaan tugas sesuai dengan prosedur yang berlaku sebagai bahan evaluasi dan pertanggungjawaban</t>
  </si>
  <si>
    <t>Laporan hasil pelaksanaan tugas</t>
  </si>
  <si>
    <t>Laporan hasil klasifikasi untuk penanganan PMKS</t>
  </si>
  <si>
    <t xml:space="preserve">Laporan hasil penelitian </t>
  </si>
  <si>
    <t>Dokumen hasil rekomendasi sasaran penanganan PMKS</t>
  </si>
  <si>
    <t>Laporan Hasil Pelaksanaan Tugas</t>
  </si>
  <si>
    <t>Penyusunan rencana kegiatan bidang pemberdayaan masyarakat dalam penanganan masalah sosial</t>
  </si>
  <si>
    <t>Rencana Kerja, Tugas Pokok</t>
  </si>
  <si>
    <t>Pengklasifikasian program penanganan PMKS</t>
  </si>
  <si>
    <t>Penelitian permasalahan data  dalam penanganan masalah sosial</t>
  </si>
  <si>
    <t>Penyusunan rekomendasi sasaran penanganan PMKS</t>
  </si>
  <si>
    <t>Hasil pelaksanaan tugas</t>
  </si>
  <si>
    <t xml:space="preserve">Pembuatan laporan hasil pelaksanaan tugas </t>
  </si>
  <si>
    <t>Menyusun rencana kegiatan bidang pemberdayaan masyarakat dalam penanganan masalah sosial</t>
  </si>
  <si>
    <t>Peraturan perundang-undangan terkait, SOP</t>
  </si>
  <si>
    <t>Mengklasifikasikan program penanganan PMKS</t>
  </si>
  <si>
    <t>Meneliti permasalahan data  dalam penanganan masalah sosial</t>
  </si>
  <si>
    <t>Menyusun rekomendasi sasaran penanganan PMKS</t>
  </si>
  <si>
    <t xml:space="preserve">Membuat laporan hasil pelaksanaan tugas </t>
  </si>
  <si>
    <t>Peraturan terkait, SOP dan Surat Perintah Tugas</t>
  </si>
  <si>
    <t>Keakuratan permasalahan data PMKS</t>
  </si>
  <si>
    <t>Tersedianya hasil analisa program pemberdayaan masyarakat dalam penanganan masalah sosial</t>
  </si>
  <si>
    <t>Merekomendasikan sasaran penanganan PMKS</t>
  </si>
  <si>
    <t>Menentukan  teknis pengklasifikasian program pemberdayaan masyarakat dalam penanganan masalah sosial</t>
  </si>
  <si>
    <t>Merekomendasikan hasil penelitian</t>
  </si>
  <si>
    <t>Melaporkan hasil pelaksanaan tugas</t>
  </si>
  <si>
    <t>D-3 (Diploma Tiga) di bidang yang relevan dengan tugas jabatan</t>
  </si>
  <si>
    <t>Laporan hasil pemantauan</t>
  </si>
  <si>
    <t>Mengendalikan program kerja, sesuai dengan prosedur dan ketentuan yang berlaku agar tidak terjadi penyimpangan dalam pelaksanaan</t>
  </si>
  <si>
    <t>Laporan pengendalian program kerja</t>
  </si>
  <si>
    <t>Mengkoordinasikan dengan instansi lain yang terkait dalam pelaksanaannya, agar program dapat terlaksana secara terpadu untuk mencapai hasil yang optimal</t>
  </si>
  <si>
    <t>Laporan hasil koordinasi</t>
  </si>
  <si>
    <t>Menyusun laporan secara berkala sesauai prosedur dan ketentuan yang berlaku sebagai bahan evaluasi dan pertanggungjawaban</t>
  </si>
  <si>
    <t xml:space="preserve">Laporan hasil pelaksanaan tugas </t>
  </si>
  <si>
    <t>Laporan hasil koordinasi dengan instansi lain yang terkait pemberian bantuan sosial dan hibah</t>
  </si>
  <si>
    <t>Laporan hasil pelakanaan tugas</t>
  </si>
  <si>
    <t>Hasil pemantauan</t>
  </si>
  <si>
    <t>Penyusunan laporan hasil pemantauan pemberian bantuan sosial dan hibah</t>
  </si>
  <si>
    <t>Pelaksanaan pengendalian program kerja agar tidak terjadi penyimpangan</t>
  </si>
  <si>
    <t>Pelaksanaan koordinasi dengan instansi lain terkait pemberian bansos</t>
  </si>
  <si>
    <t xml:space="preserve">Peyusunan hasil pelaksanaan tugas sebagai bahan pelaporan </t>
  </si>
  <si>
    <t>Menyusun laporan hasil pemantauan pemberian bantuan sosial dan hibah</t>
  </si>
  <si>
    <t>Melaksanakan koordinasi dengan instansi lain terkait pemberian bansos</t>
  </si>
  <si>
    <t xml:space="preserve">Menyusun hasil pelaksanaan tugas sebagai bahan pelaporan </t>
  </si>
  <si>
    <t>Keakuratan dan ketepatan waktu proses pengelolaan bantuan sosial dan hibah</t>
  </si>
  <si>
    <t>Bidang Rehabilitasi Sosial</t>
  </si>
  <si>
    <t>Mengklasifikasikan masalah sosial sesuai dengan prosedur dan ketentuan yang berlaku untuk memudahkan penanganan fakir miskin</t>
  </si>
  <si>
    <t>Mempelajari dan menganalisa serta menelaah masalah sosial yang terkait dengan fakir miskin sesuai dengan prosedur dan ketentuan yang berlaku untuk mengetahui skala fakir miskin</t>
  </si>
  <si>
    <t>Laporan hasil analisa</t>
  </si>
  <si>
    <t>Menyusun rekomendasi sasaran penanganan fakir miskin sesuai dengan regulasi dan ketentuan yang berlaku agar pelaksanaan pemberian bantuan kepada fakir miskin lebih efektif</t>
  </si>
  <si>
    <t>Laporan hasil rekomendasi</t>
  </si>
  <si>
    <t>Memberikan saran berdasarkan pelaksanaan pekerjaan dan pemanfaatannya untuk disampaikan kepada pimpinan unit</t>
  </si>
  <si>
    <t>Dokumen saran pelaksanaan pekerjaan</t>
  </si>
  <si>
    <t>Laporan hasil klasifikasi masalah sosial</t>
  </si>
  <si>
    <t>Laporan hasil analisa masalah sosial</t>
  </si>
  <si>
    <t>Laporan hasil rekomendasi penanganan masalah sosial</t>
  </si>
  <si>
    <t>Pengklasifikasian masalah sosial</t>
  </si>
  <si>
    <t>Penyusunan rekomendasi sasaran penanganan masalah sosial</t>
  </si>
  <si>
    <t xml:space="preserve">Penyusunan saran pelaksanaan dan pemanfaatan </t>
  </si>
  <si>
    <t>SOP, Peraturan perundang-undangan terkait</t>
  </si>
  <si>
    <t>Mengklasifikasikan masalah sosial</t>
  </si>
  <si>
    <t>Menyusun rekomendasi sasaran penanganan masalah sosial</t>
  </si>
  <si>
    <t xml:space="preserve">Menyusun saran pelaksanaan dan pemanfaatan </t>
  </si>
  <si>
    <t>Kesesuaian teknis pengklasifikasian masalah sosial</t>
  </si>
  <si>
    <t>Ketepatan sasaran penanganan fakir miskin</t>
  </si>
  <si>
    <t>Kualitas saran pelaksanaan pekerjaan dan pemanfaatannya</t>
  </si>
  <si>
    <t>Menentukan  teknis klasifikasi masalah sosial</t>
  </si>
  <si>
    <t>Merekomendasikan sasaran penangan masalah sosial</t>
  </si>
  <si>
    <t>Verbal</t>
  </si>
  <si>
    <t>Menerima, mencatat, dan menyortir surat/berkas terkait rehabilitasi masalah sosial sesuai dengan prosedur dan ketentuan yang berlaku, agar memudahkan pencarian</t>
  </si>
  <si>
    <t>Tercatatnya surat/berkas terkait rehabilitasi masalah sosial, sesuai dengan prosedur dan ketentuan yang berlaku, agar memudahkan pencarian</t>
  </si>
  <si>
    <t>Kesesuaian surat/berkas terkait rehabilitasi masalah sosial, sesuai dengan prosedur dan ketentuan yang berlaku, agar memudahkan pencarian</t>
  </si>
  <si>
    <t>Ketelitian</t>
  </si>
  <si>
    <t>Bidang Perlindungan dan Jaminan Sosial</t>
  </si>
  <si>
    <t>Diklat Jaminan Sosial TKSP</t>
  </si>
  <si>
    <t>Mengumpulkan bahan kerja di bidang Analisis Jaminan Sosial sesuai dengan prosedur untuk pelaksanaan tugas</t>
  </si>
  <si>
    <t>Mengklasifikasikan jenis jaminan sosial sesuai dengan prosedur dan ketentuan yang berlaku untuk memudahkan penanganan fakir miskin</t>
  </si>
  <si>
    <t>Mempelajari dan menganalisa serta menelaah jenis jaminan sosial yang terkait dengan fakir miskin sesuai dengan prosedur dan ketentuan yang berlaku untuk mengetahui kebutuhan fakir miskin</t>
  </si>
  <si>
    <t>Menyusun rekomendasi sasaran penanganan fakir miskin sesuai dengan regulasi dan ketentuan yang berlaku agar pelaksanaan pemberian jaminan sosial kepada fakir miskin lebih efektif</t>
  </si>
  <si>
    <t>Laporan hasil klasifikasi jaminan sosial</t>
  </si>
  <si>
    <t>Laporan hasil analisa jenis jaminan sosial</t>
  </si>
  <si>
    <t>Laporan hasil rekomendasi penanganan jaminan sosial</t>
  </si>
  <si>
    <t>Penyusunan rencana kegiatan analisis jaminan sosial</t>
  </si>
  <si>
    <t>Pengklasifikasian jenis jaminan sosial</t>
  </si>
  <si>
    <t>Penelitian permasalahan data  dalam penanganan jaminan sosial</t>
  </si>
  <si>
    <t>Penyusunan rekomendasi sasaran penanganan jaminan sosial</t>
  </si>
  <si>
    <t>Menyusun rencana kegiatan analisis jaminan sosial</t>
  </si>
  <si>
    <t>Mengklasifikasikan jenis jaminan sosial</t>
  </si>
  <si>
    <t>Meneliti permasalahan data  dalam penanganan jaminan sosial</t>
  </si>
  <si>
    <t>Menyusun rekomendasi sasaran penanganan jaminan sosial</t>
  </si>
  <si>
    <t>Kesesuaian teknis pengklasifikasian jenis jaminan sosial</t>
  </si>
  <si>
    <t>Ketepatan sasaran pemberian jaminan sosial</t>
  </si>
  <si>
    <t>Menentukan  teknis klasifikasi jenis jaminan sosial</t>
  </si>
  <si>
    <t>Merekomendasikan sasaran penangan jaminan sosial</t>
  </si>
  <si>
    <t>Mengumpulkan bahan kerja di bidang Mitigasi Bencana sesuai dengan prosedur untuk pelaksanaan tugas</t>
  </si>
  <si>
    <t>Menyiapkan bahan perumusan kebijakan teknis pencegahan dan mitigasi bencana</t>
  </si>
  <si>
    <t>Dokumen rumusan kebijakan</t>
  </si>
  <si>
    <t>Menyiapkan bahan koordinasi pencegahan dan mitigasi bencana</t>
  </si>
  <si>
    <t>Dokumen bahan koordinasi</t>
  </si>
  <si>
    <t>Melakukan pembinaan pencegahan dan mitigasi bencana</t>
  </si>
  <si>
    <t>Laporan hasil pembinaan</t>
  </si>
  <si>
    <t>Melakukan analisis, penelaahan, penyusunan, penetapan dan penginformasian peta rawan bencana dan pengembangan serta pemeliharaan sistem peringatan dini bencana</t>
  </si>
  <si>
    <t>Laporan hasil analisis</t>
  </si>
  <si>
    <t>Menyelenggarakan dan mengoordinasikan upaya pengurangan risiko bencana</t>
  </si>
  <si>
    <t>Laporan hasil penyelenggaraan dan koordinasi</t>
  </si>
  <si>
    <t>Melakukan evaluasi dan penyusunan laporan pelaksanaan kegiatan mitigasi bencana</t>
  </si>
  <si>
    <t>Laporan hasil kegiatan</t>
  </si>
  <si>
    <t>Dokumen rumusan kebijakan teknis pencegahan dan mitigasi bencana</t>
  </si>
  <si>
    <t>Dokumen bahan koordinasi pencegahan dan mitigasi bencana</t>
  </si>
  <si>
    <t>Laporan hasil pembinaan pencegahan dan mitigasi bencana</t>
  </si>
  <si>
    <t>Laporan hasil analisis peta rawan bencana dan sistem peringatan dini bencana</t>
  </si>
  <si>
    <t>Laporan hasil penyelenggaraan dan koordinasi pengurangan risiko bencana</t>
  </si>
  <si>
    <t>Laporan hasil kegiatan mitigasi bencana</t>
  </si>
  <si>
    <t>Penyusunan rencana kegiatan mitigasi bencana</t>
  </si>
  <si>
    <t>Perumusan kebijakan teknis pecegahan dan mitigasi bencana</t>
  </si>
  <si>
    <t>Penyusunan bahan koordinasi</t>
  </si>
  <si>
    <t>Penyusunan laporan hasil pembinaan pencegahan dan mitigasi bencana</t>
  </si>
  <si>
    <t>Tugas Pokok, laporan keadaan lingkungan 2 tahun terakhir</t>
  </si>
  <si>
    <t>Penyusunan peta rawan bencana dan pemeliharaan sistem peringatan dini bencana</t>
  </si>
  <si>
    <t>Tugas Pokok, rencana kegiatan pengurangan risiko bencana</t>
  </si>
  <si>
    <t>Penyusunan laporan hasil koordinasi pengurangan risiko bencana</t>
  </si>
  <si>
    <t>Tugas Pokok, hasil kegiatan mitigasi bencana</t>
  </si>
  <si>
    <t>Penyusunan laporan hasil kegiatan mitigasi bencana</t>
  </si>
  <si>
    <t>Menyusun rencana kegiatan mitigasi bencana</t>
  </si>
  <si>
    <t>Merumuskan kebijakan teknis pecegahan dan mitigasi bencana</t>
  </si>
  <si>
    <t>Menyusun bahan koordinasi</t>
  </si>
  <si>
    <t>SOP, Petunjuk Teknis dan Peraturan terkait</t>
  </si>
  <si>
    <t>Menyusun laporan hasil pembinaan pencegahan dan mitigasi bencana</t>
  </si>
  <si>
    <t>Menyusun peta rawan bencana dan pemeliharaan sistem peringatan dini bencana</t>
  </si>
  <si>
    <t>Menyusun laporan hasil koordinasi pengurangan risiko bencana</t>
  </si>
  <si>
    <t>Menyusun laporan hasil kegiatan mitigasi bencana</t>
  </si>
  <si>
    <t>Kesesuaian teknis pencegahan dan mitigasi bencana</t>
  </si>
  <si>
    <t>Ketepatan penginformasian peta rawan bencana dan sistem peringatan dini bencana</t>
  </si>
  <si>
    <t>Kualitas saran upaya pengurangan risiko bencana</t>
  </si>
  <si>
    <t>Mengumpulkan dan meminta data-data pendukung pelaksanaan kegiatan</t>
  </si>
  <si>
    <t>Merekomendasikan kegiatan penanganan bencana dan pengurangan risiko bencana</t>
  </si>
  <si>
    <t>Melaporkan hasil pelaksanaan tugas sedetail dan selengkap mungkin</t>
  </si>
  <si>
    <t>Bekerja dengan komputer, berkas kertas dan alat penanganan bencana lainnya</t>
  </si>
  <si>
    <t>Kemampuan memadukan data</t>
  </si>
  <si>
    <t>non disabilitas</t>
  </si>
  <si>
    <t>Penyusunan laporan hasil pemantauan perlindungan sosial</t>
  </si>
  <si>
    <t>Pelaksanaan koordinasi dengan instansi lain terkait perlindungan sosial</t>
  </si>
  <si>
    <t>Menyusun laporan hasil pemantauan perlindungan sosial</t>
  </si>
  <si>
    <t>Melaksanakan koordinasi dengan instansi lain terkait perlindungan sosial</t>
  </si>
  <si>
    <t>Kebenaran data perlindungan sosial yang disajikan</t>
  </si>
  <si>
    <t xml:space="preserve">Memberi saran dan pertimbangan kepada atasan </t>
  </si>
  <si>
    <t>Didalam ruangan</t>
  </si>
  <si>
    <t>Kemampuan mengelola dokumen dengan tepat</t>
  </si>
  <si>
    <t>Penyuluh Sosial Ahli Muda</t>
  </si>
  <si>
    <t>Melaksanakan penyuluhan sosial dan pengembangan penyuluhan sosial</t>
  </si>
  <si>
    <t>Diklat Sertifikasi Keahlian Dasar JF Penyuluh Sosial</t>
  </si>
  <si>
    <t xml:space="preserve">Memiliki pengalaman dalam pelaksanaan tugas di bidang Jabatan Fungsional yang akan di duduki paling kurang 2 (dua) tahun </t>
  </si>
  <si>
    <t>Menyusun gambaran umum tentang kondisi, situasi, isu-isu, permasalahan dan atau program kesejahteraan sosial secara faktual yang akan disuluhkan di daerah rawan sosial</t>
  </si>
  <si>
    <t>Dokumen gambaran umum kondisi daerah yang akan di suluh</t>
  </si>
  <si>
    <t>Menetapkan sasaran garapan penyuluhan sosial individu dan keluarga di daerah rawan sosial</t>
  </si>
  <si>
    <t>Dokumen sasaran garapan penyuluhan</t>
  </si>
  <si>
    <t>Melakukan assesment terhadap kelompok sasaran dan lingkungan sosial individu dan keluarga di daerah rawan sosial</t>
  </si>
  <si>
    <t>Laporan hasil assesment terhadap kelompok sasaran</t>
  </si>
  <si>
    <t>Merencanakan program penyuluhan sosial individu dan keluarga di daerah rawan sosial</t>
  </si>
  <si>
    <t>Dokumen rencana program penyuluhan</t>
  </si>
  <si>
    <t>Pembahasan rencana penyuluhan sosial sebagai penyaji</t>
  </si>
  <si>
    <t>Laporan hasil pembahasan rencana penyuluhan</t>
  </si>
  <si>
    <t>Menyusun rancangan materi penyuluhan sosial langsung secara kelompok dengan menggunakan alat bantu dan atau alat peraga</t>
  </si>
  <si>
    <t xml:space="preserve">Dokumen rancangan materi penyuluhan </t>
  </si>
  <si>
    <t>Membahas rancangan materi penyuluhan sosial langsung secara kelompok dengan menggunakan alat bantu dan atau alat peraga sebagai penyaji</t>
  </si>
  <si>
    <t>Laporan hasil pembahasan rancangan materi penyuluhan</t>
  </si>
  <si>
    <t>Menyusun rancangan materi penyuluhan sosial tidak langsung dalam bentuk media cetak</t>
  </si>
  <si>
    <t>Membahas rancangan materi penyuluhan sosial tidak langsung dalam bentuk media cetak sebagai penyaji</t>
  </si>
  <si>
    <t>Dokumen hasil pembahasan rancangan materi penyuluhan</t>
  </si>
  <si>
    <t>10</t>
  </si>
  <si>
    <t>Melakukan prakondisi pelaksanaan penyuluhan sosial di daerah non rawan sosial</t>
  </si>
  <si>
    <t>Laporan prakondisi penyuluhan sosial</t>
  </si>
  <si>
    <t>11</t>
  </si>
  <si>
    <t>Melakukan evaluasi persiapan penyuluhan sosial dengan perumusan gambaran umum tentang kondisi, situasi, isu-isu, permasalahan dan atau program kesejahteraan sosial secara faktual yang akan disuluhkan</t>
  </si>
  <si>
    <t>Laporan hasil evaluasi persiapan penyuluhan sosial dengan perumusan gambaran umum</t>
  </si>
  <si>
    <t>12</t>
  </si>
  <si>
    <t>Melakukan evaluasi persiapan penyuluhan sosial dengan penetapan sasaran garapan penyuluhan sosial</t>
  </si>
  <si>
    <t>Laporan hasil evaluasi persiapan penyuluhan sosial dengan penetapan sasaran garapan</t>
  </si>
  <si>
    <t>13</t>
  </si>
  <si>
    <t>Melakukan evaluasi persiapan penyuluhan sosial dengan assesment kelompok sasaran dan lingkungan sosialnya</t>
  </si>
  <si>
    <t xml:space="preserve">Laporan hasil evaluasi persiapan penyuluhan sosial dengan assesment </t>
  </si>
  <si>
    <t>14</t>
  </si>
  <si>
    <t>Melakukan evaluasi persiapan penyuluhan sosial dengan penyusunan rencana penyuluhan sosial</t>
  </si>
  <si>
    <t xml:space="preserve">Laporan hasil evaluasi persiapan penyuluhan sosial dengan penyusunan rencana </t>
  </si>
  <si>
    <t>15</t>
  </si>
  <si>
    <t>Melakukan evaluasi persiapan penyuluhan sosial dengan penyusunan materi penyuluhan sosial</t>
  </si>
  <si>
    <t>Laporan hasil evaluasi persiapan penyuluhan sosial dengan penyusunan materi</t>
  </si>
  <si>
    <t>16</t>
  </si>
  <si>
    <t>Melakukan evaluasi persiapan penyuluhan sosial dengan prakondisi pelaksanaan penyuluhan sosial</t>
  </si>
  <si>
    <t xml:space="preserve">Laporan hasil evaluasi persiapan penyuluhan sosial dengan prakondisi pelaksanaan </t>
  </si>
  <si>
    <t>17</t>
  </si>
  <si>
    <t>Melakukan kegiatan penyuluhan sosial langsung secara kelompok dengan alat bantu dan atau alat peraga di daerah rawan sosial</t>
  </si>
  <si>
    <t>Laporan kegiatan penyuluhan langsung dengan alat bantu peraga</t>
  </si>
  <si>
    <t>18</t>
  </si>
  <si>
    <t>Melakukan kegiatan penyuluhan sosial langsung secara kelompok tanpa alat bantu dan atau alat peraga di daerah rawan sosial</t>
  </si>
  <si>
    <t>Laporan kegiatan penyuluhan langsung tanpa alat bantu peraga</t>
  </si>
  <si>
    <t>19</t>
  </si>
  <si>
    <t>Melakukan evaluasi kegiatan penyuluhan sosial kelompok langsung dengan menggunakan alat bantu dan atau alat peraga di daerah rawan sosial dalam tim sebagai ketua</t>
  </si>
  <si>
    <t>Laporan hasil evaluasi kegiatan penyuluhan di daerah rawan sosial</t>
  </si>
  <si>
    <t>20</t>
  </si>
  <si>
    <t>Melakukan evaluasi kegiatan penyuluhan sosial kelompok langsung dengan menggunakan alat bantu dan atau alat peraga di daerah non rawan sosial dalam tim sebagai ketua</t>
  </si>
  <si>
    <t>Laporan hasil evaluasi kegiatan penyuluhan di daerah non rawan sosial</t>
  </si>
  <si>
    <t>21</t>
  </si>
  <si>
    <t>Melakukan pembahasan hasil evaluasi penyuluhan sosial kelompok langsung dengan menggunakan alat bantu dan atau alat peraga sebagai penyaji</t>
  </si>
  <si>
    <t xml:space="preserve">Laporan pembahasan hasil evaluasi penyuluhan sosial kelompok langsung </t>
  </si>
  <si>
    <t>22</t>
  </si>
  <si>
    <t>Melakukan evaluasi kegiatan penyuluhan sosial kelompok tidak langsung tanpa menggunakan alat bantu dan atau alat peraga di daerah rawan sosial dalam tim sebagai ketua</t>
  </si>
  <si>
    <t>23</t>
  </si>
  <si>
    <t>Melakukan evaluasi kegiatan penyuluhan sosial kelompok tidak langsung tanpa menggunakan alat bantu dan atau alat peraga di daerah non rawan sosial dalam tim sebagai ketua</t>
  </si>
  <si>
    <t>24</t>
  </si>
  <si>
    <t>Melakukan pembahasan hasil evaluasi penyuluhan sosial kelompok tidak langsung tanpa menggunakan alat bantu dan atau alat peraga sebagai penyaji</t>
  </si>
  <si>
    <t xml:space="preserve">Laporan pembahasan hasil evaluasi penyuluhan sosial kelompok tidak langsung </t>
  </si>
  <si>
    <t>25</t>
  </si>
  <si>
    <t>Melakukan evaluasi kegiatan penyuluhan sosial individu langsung dengan menggunakan alat bantu dan atau alat peraga di daerah non rawan sosial dalam tim sebagai ketua</t>
  </si>
  <si>
    <t>Laporan hasil evaluasi kegiatan penyuluhan individu di daerah non rawan sosial</t>
  </si>
  <si>
    <t>26</t>
  </si>
  <si>
    <t>Mengevaluasi pelaksanaan kegiatan penyuluhan sosial tidak langsung dalam bentuk media cetak dalam tim sebagai ketua</t>
  </si>
  <si>
    <t>Laporan hasil evaluasi pelaksanaan kegiatan penyuluhan tidak langsung</t>
  </si>
  <si>
    <t>27</t>
  </si>
  <si>
    <t>Melakukan pembahasan hasil evaluasi kegiatan penyuluhan sosial tidak langsung dalam bentuk media cetak sebagai penyaji</t>
  </si>
  <si>
    <t>Laporan pembahasan hasil evaluasi kegiatan penyuluhan tidak langsung</t>
  </si>
  <si>
    <t>28</t>
  </si>
  <si>
    <t>Diseminasi hasil pengkajian kebijakan penyuluhan sosial dalam tim sebagai anggota</t>
  </si>
  <si>
    <t xml:space="preserve">Laporan pengkajian kebijakan penyuluhan </t>
  </si>
  <si>
    <t>29</t>
  </si>
  <si>
    <t>Melakukan pengembangan program penyuluhan sosial dalam tim sebagai anggota</t>
  </si>
  <si>
    <t>Laporan pengembangan program penyuluhan sosial</t>
  </si>
  <si>
    <t>30</t>
  </si>
  <si>
    <t>Diseminasi hasil pengembangan program penyuluhan sosial dalam tim sebagai anggota</t>
  </si>
  <si>
    <t>Laporan diseminasi hasil pengembangan program penyuluhan sosial</t>
  </si>
  <si>
    <t>31</t>
  </si>
  <si>
    <t>Melakukan pengembangan model, metode, teknik dan media penyuluhan sosial dalam tim sebagai anggota</t>
  </si>
  <si>
    <t>Laporan  pengembangan model, metode, teknik dan media penyuluhan sosial</t>
  </si>
  <si>
    <t>32</t>
  </si>
  <si>
    <t>Diseminasi hasil pengembangan model, metode, teknik dan media penyuluhan sosial dalam tim sebagai anggota</t>
  </si>
  <si>
    <t>Laporan diseminasi hasil  pengembangan model, metode, teknik dan media penyuluhan sosial</t>
  </si>
  <si>
    <t>33</t>
  </si>
  <si>
    <t>Melakukan pengembangan kemitraan dan jejaring kerja penyuluhan kemasyarakatan dalam tim sebagai anggota</t>
  </si>
  <si>
    <t>Laporan pengembangan kemitraan dan jejaring kerja penyuluhan kemasyarakatan</t>
  </si>
  <si>
    <t>34</t>
  </si>
  <si>
    <t>Melakukan evaluasi pengkajian kebijakan penyuluhan sosial dalam tim sebagai anggota</t>
  </si>
  <si>
    <t>Laporan hasil evaluasi pengkajian kebijakan penyuluhan sosial</t>
  </si>
  <si>
    <t>35</t>
  </si>
  <si>
    <t>Melakukan evaluasi pengembangan program penyuluhah sosial dalam tim sebagai anggota</t>
  </si>
  <si>
    <t>Laporan hasil evaluasi pengembangan program penyuluhan sosial</t>
  </si>
  <si>
    <t>36</t>
  </si>
  <si>
    <t>Melakukan evaluasi pengembangan model, metode, teknik dan media penyuluhan sosial dalam tim sebagai anggota</t>
  </si>
  <si>
    <t>Laporan hasil evaluasi   pengembangan model, metode, teknik dan media penyuluhan sosial</t>
  </si>
  <si>
    <t>37</t>
  </si>
  <si>
    <t>Melakukan evaluasi pengembangan kemitraan dan jejaring kerja penyuluhan kemasyarakatan dalam tim sebagai anggota</t>
  </si>
  <si>
    <t>Laporan hasil evaluasi pengembangan kemitraan dan jejaring kerja penyuluhan kemasyarakatan</t>
  </si>
  <si>
    <t>38</t>
  </si>
  <si>
    <t>Melaksanakan evaluasi penyuluhann sosial secara komprehensif dalam tim sebagai anggota</t>
  </si>
  <si>
    <t>Laporan hasil evaluasi penyuluhan sosial secara komprehensif</t>
  </si>
  <si>
    <t>39</t>
  </si>
  <si>
    <t>Diseminasi hasil evaluasi penyuluhan sosial secara komprehensif dalam tim sebagai anggota</t>
  </si>
  <si>
    <t>Laporan diseminasi hasil evaluasi penyuluhan sosial secara komprehensif</t>
  </si>
  <si>
    <t xml:space="preserve">Petunjuk Pelaksanaan dan Hasil Kegiatan </t>
  </si>
  <si>
    <t>Penyusunan dokumen gambaran umum kondisi daerah secara faktual yang akan di suluh di daerah rawan sosial</t>
  </si>
  <si>
    <t>SOP dan Petunjuk Pelaksanaan</t>
  </si>
  <si>
    <t>Penyusunan dokumen sasaran garapan penyuluhan sosial individu dan keluarga di daerah rawan sosial</t>
  </si>
  <si>
    <t>Penyusunan laporan hasil assesment terhadap kelompok sasaran  dan lingkungan sosial individu dan keluarga di daerah rawan sosial</t>
  </si>
  <si>
    <t>Penyusunan dokumen rencana program penyuluhan sosial individu dan keluarga di daerah rawan sosial</t>
  </si>
  <si>
    <t>Penyusunan laporan hasil pembahasan rencana penyuluhan sosial sebagai penyaji</t>
  </si>
  <si>
    <t>Penyusunan dokumen rancangan materi penyuluhan sosial langsung secara kelompok dengan menggunakan alat bantu dan atau alat peraga</t>
  </si>
  <si>
    <t>Penyusunan laporan hasil pembahasan rancangan materi penyuluhan sosial langsung secara kelompok dengan menggunakan alat bantu dan atau alat peraga sebagai penyaji</t>
  </si>
  <si>
    <t>Penyusunan dokumen rancangan materi penyuluhan sosial tidak langsung dalam bentuk media cetak</t>
  </si>
  <si>
    <t>Penyusunan dokumen hasil pembahasan rancangan materi penyuluhan sosial tidak langsung dalam bentuk media cetak sebagai penyaji</t>
  </si>
  <si>
    <t>SOP, Petunjuk Pelaksanaan dan Hasil Kegiatan</t>
  </si>
  <si>
    <t>Penyusunan laporan prakondisi pelaksanaan penyuluhan sosial di daerah non rawan sosial</t>
  </si>
  <si>
    <t>Penyusunan laporan hasil evaluasi persiapan penyuluhan sosial dengan perumusan gambaran umum</t>
  </si>
  <si>
    <t>Penyusunan laporan hasil evaluasi persiapan penyuluhan sosial dengan penetapan sasaran garapan</t>
  </si>
  <si>
    <t>Penyusunan laporan hasil evaluasi persiapan penyuluhan sosial dengan assesment</t>
  </si>
  <si>
    <t>Penyusunan laporan hasil evaluasi persiapan penyuluhan sosial dengan penyusunan rencana</t>
  </si>
  <si>
    <t>Penyusunan laporan hasil evaluasi persiapan penyuluhan sosial dengan penyusunan materi penyuluhan</t>
  </si>
  <si>
    <t>Penyusunan laporan hasil evaluasi persiapan penyuluhan sosial dengan prakondisi pelaksanaan</t>
  </si>
  <si>
    <t>Penyusunan laporan kegiatan penyuluhan langsung secara kelompok dengan alat bantu peraga di daerah rawan sosial</t>
  </si>
  <si>
    <t>Penyusunan laporan kegiatan penyuluhan langsung secara kelompok tanpa alat bantu peraga di daerah rawan sosial</t>
  </si>
  <si>
    <t>Penyusunan laporan hasil evaluasi kegiatan penyuluhan langsung secara kelompok dengan alat bantu peraga di daerah rawan sosial dalam tim sebagai ketua</t>
  </si>
  <si>
    <t>Penyusunan laporan hasil evaluasi kegiatan penyuluhan langsung secara kelompok dengan alat bantu peraga di daerah non rawan sosial dalam tim sebagai ketua</t>
  </si>
  <si>
    <t>Penyusunan laporan pembahasan hasil evaluasi penyuluhan sosial kelompok langsung dengan menggunakan alat bantu peraga sebagai penyaji</t>
  </si>
  <si>
    <t>Penyusunan laporan hasil evaluasi kegiatan penyuluhan sosial kelompok tidak langsung tanpa menggunakan alat bantu peraga di daerah rawan sosial dalam tim sebagai ketua</t>
  </si>
  <si>
    <t>Penyusunan laporan hasil evaluasi kegiatan penyuluhan sosial kelompok tidak langsung tanpa menggunakan alat bantu peraga di daerah non rawan sosial dalam tim sebagai ketua</t>
  </si>
  <si>
    <t>Penyusunan laporan pembahasan hasil evaluasi penyuluhan sosial kelompok tidak langsung tanpa menggunakan alat bantu peraga sebagai penyaji</t>
  </si>
  <si>
    <t>Penyusunan laporan hasil evaluasi kegiatan penyuluhan sosial individu langsung dengan menggunakan alat bantu peraga di daerah non rawan sosial dalam tim sebagai ketua</t>
  </si>
  <si>
    <t>Penyusunan laporan hasil evaluasi pelaksanaan kegiatan penyuluhan sosial tidak langsung dalam bentuk media cetak dalam tim sebagai ketua</t>
  </si>
  <si>
    <t xml:space="preserve">Penyusunan laporan pembahasan hasil evaluasi kegiatan penyuluhan sosial tidak langsung dalam bentuk media cetak sebagai penyaji </t>
  </si>
  <si>
    <t>Penyusunan laporan pengkajian kebijakan penyuluhan sosial dalam tim sebagai anggota</t>
  </si>
  <si>
    <t>Penyusunan laporan pengembangan program penyuluhan sosial dalam tim sebagai anggota</t>
  </si>
  <si>
    <t>Penyusunan laporan diseminasi hasil pengembangan program penyuluhan sosial</t>
  </si>
  <si>
    <t>Penyusunan laporan pengembangan model, metode, teknik dan media penyuluhan sosial dalam tim sebagai anggota</t>
  </si>
  <si>
    <t>Penyusunan laporan diseminasi hasil pengembangan model, metode, teknik dan media penyuluhan sosial dalam tim sebagai anggota</t>
  </si>
  <si>
    <t>Penyusunan laporan pengembangan kemitraan dan jejaring kerja penyuluhan kemasyarakatan dalam tim sebagai anggota</t>
  </si>
  <si>
    <t>Penyusunan laporan hasil evaluasi pengkajian kebijakan penyuluhan sosial dalam tim sebagai anggota</t>
  </si>
  <si>
    <t>Penyusunan laporan hasil evaluasi pengembangan program penyuluhan sosial dalam tim sebagai anggota</t>
  </si>
  <si>
    <t>Penyusunan laporan hasil evaluasi  pengembangan model, metode, teknik dan media penyuluhan sosial dalam tim sebagai anggota</t>
  </si>
  <si>
    <t>Penyusunan laporan hasil evaluasi pengembangan kemitraan dan jejaring kerja penyuluhan kemasyarakatan dalam tim sebagai anggota</t>
  </si>
  <si>
    <t>Penyusunan laporan hasil evaluasi penyuluhan sosial secara komprehensif dalam tim sebagai anggota</t>
  </si>
  <si>
    <t>Penyusunan laporan diseminasi hasil evaluasi penyuluhan sosial secara komprehensif dalam tim sebagai anggota</t>
  </si>
  <si>
    <t>Petunjuk Teknis dan Peraturan Terkait</t>
  </si>
  <si>
    <t>Menyusun dokumen gambaran umum kondisi daerah secara faktual yang akan di suluh di daerah rawan sosial</t>
  </si>
  <si>
    <t>Menyusun dokumen sasaran garapan penyuluhan sosial individu dan keluarga di daerah rawan sosial</t>
  </si>
  <si>
    <t>Menyusun laporan hasil assesment terhadap kelompok sasaran  dan lingkungan sosial individu dan keluarga di daerah rawan sosial</t>
  </si>
  <si>
    <t>Menyusun dokumen rencana program penyuluhan sosial individu dan keluarga di daerah rawan sosial</t>
  </si>
  <si>
    <t>Menyusun laporan hasil pembahasan rencana penyuluhan sosial sebagai penyaji</t>
  </si>
  <si>
    <t>Menyusun dokumen rancangan materi penyuluhan sosial langsung secara kelompok dengan menggunakan alat bantu dan atau alat peraga</t>
  </si>
  <si>
    <t>Menyusun laporan hasil pembahasan rancangan materi penyuluhan sosial langsung secara kelompok dengan menggunakan alat bantu dan atau alat peraga sebagai penyaji</t>
  </si>
  <si>
    <t>Menyusun dokumen rancangan materi penyuluhan sosial tidak langsung dalam bentuk media cetak</t>
  </si>
  <si>
    <t>Menyusun dokumen hasil pembahasan rancangan materi penyuluhan sosial tidak langsung dalam bentuk media cetak sebagai penyaji</t>
  </si>
  <si>
    <t>Menyusun laporan prakondisi pelaksanaan penyuluhan sosial di daerah non rawan sosial</t>
  </si>
  <si>
    <t>Menyusun laporan hasil evaluasi persiapan penyuluhan sosial dengan perumusan gambaran umum</t>
  </si>
  <si>
    <t>Menyusun laporan hasil evaluasi persiapan penyuluhan sosial dengan penetapan sasaran garapan</t>
  </si>
  <si>
    <t>Menyusun laporan hasil evaluasi persiapan penyuluhan sosial dengan assesment</t>
  </si>
  <si>
    <t>Menyusun laporan hasil evaluasi persiapan penyuluhan sosial dengan Menyusun rencana</t>
  </si>
  <si>
    <t>Menyusun laporan hasil evaluasi persiapan penyuluhan sosial dengan Menyusun materi penyuluhan</t>
  </si>
  <si>
    <t>Menyusun laporan hasil evaluasi persiapan penyuluhan sosial dengan prakondisi pelaksanaan</t>
  </si>
  <si>
    <t>Menyusun laporan kegiatan penyuluhan langsung secara kelompok dengan alat bantu peraga di daerah rawan sosial</t>
  </si>
  <si>
    <t>Menyusun laporan kegiatan penyuluhan langsung secara kelompok tanpa alat bantu peraga di daerah rawan sosial</t>
  </si>
  <si>
    <t>Menyusun laporan hasil evaluasi kegiatan penyuluhan langsung secara kelompok dengan alat bantu peraga di daerah rawan sosial dalam tim sebagai ketua</t>
  </si>
  <si>
    <t>Menyusun laporan hasil evaluasi kegiatan penyuluhan langsung secara kelompok dengan alat bantu peraga di daerah non rawan sosial dalam tim sebagai ketua</t>
  </si>
  <si>
    <t>Menyusun laporan pembahasan hasil evaluasi penyuluhan sosial kelompok langsung dengan menggunakan alat bantu peraga sebagai penyaji</t>
  </si>
  <si>
    <t>Menyusun laporan hasil evaluasi kegiatan penyuluhan sosial kelompok tidak langsung tanpa menggunakan alat bantu peraga di daerah rawan sosial dalam tim sebagai ketua</t>
  </si>
  <si>
    <t>Menyusun laporan hasil evaluasi kegiatan penyuluhan sosial kelompok tidak langsung tanpa menggunakan alat bantu peraga di daerah non rawan sosial dalam tim sebagai ketua</t>
  </si>
  <si>
    <t>Menyusun laporan pembahasan hasil evaluasi penyuluhan sosial kelompok tidak langsung tanpa menggunakan alat bantu peraga sebagai penyaji</t>
  </si>
  <si>
    <t>Menyusun laporan hasil evaluasi kegiatan penyuluhan sosial individu langsung dengan menggunakan alat bantu peraga di daerah non rawan sosial dalam tim sebagai ketua</t>
  </si>
  <si>
    <t>Menyusun laporan hasil evaluasi pelaksanaan kegiatan penyuluhan sosial tidak langsung dalam bentuk media cetak dalam tim sebagai ketua</t>
  </si>
  <si>
    <t xml:space="preserve">Menyusun laporan pembahasan hasil evaluasi kegiatan penyuluhan sosial tidak langsung dalam bentuk media cetak sebagai penyaji </t>
  </si>
  <si>
    <t>Menyusun laporan pengkajian kebijakan penyuluhan sosial dalam tim sebagai anggota</t>
  </si>
  <si>
    <t>Menyusun laporan pengembangan program penyuluhan sosial dalam tim sebagai anggota</t>
  </si>
  <si>
    <t>Menyusun laporan diseminasi hasil pengembangan program penyuluhan sosial</t>
  </si>
  <si>
    <t>Menyusun laporan pengembangan model, metode, teknik dan media penyuluhan sosial dalam tim sebagai anggota</t>
  </si>
  <si>
    <t>Menyusun laporan diseminasi hasil pengembangan model, metode, teknik dan media penyuluhan sosial dalam tim sebagai anggota</t>
  </si>
  <si>
    <t>Menyusun laporan pengembangan kemitraan dan jejaring kerja penyuluhan kemasyarakatan dalam tim sebagai anggota</t>
  </si>
  <si>
    <t>Menyusun laporan hasil evaluasi pengkajian kebijakan penyuluhan sosial dalam tim sebagai anggota</t>
  </si>
  <si>
    <t>Menyusun laporan hasil evaluasi pengembangan program penyuluhan sosial dalam tim sebagai anggota</t>
  </si>
  <si>
    <t>Menyusun laporan hasil evaluasi  pengembangan model, metode, teknik dan media penyuluhan sosial dalam tim sebagai anggota</t>
  </si>
  <si>
    <t>Menyusun laporan hasil evaluasi pengembangan kemitraan dan jejaring kerja penyuluhan kemasyarakatan dalam tim sebagai anggota</t>
  </si>
  <si>
    <t>Menyusun laporan hasil evaluasi penyuluhan sosial secara komprehensif dalam tim sebagai anggota</t>
  </si>
  <si>
    <t>Menyusun laporan diseminasi hasil evaluasi penyuluhan sosial secara komprehensif dalam tim sebagai anggota</t>
  </si>
  <si>
    <t>Kesesuaian teknis dan metode dalam Penyuluhan sosial baik secara langsung maupun tidak langsung</t>
  </si>
  <si>
    <t>Ketepatan sasaran dalam pemberian Penyuluhan Sosial</t>
  </si>
  <si>
    <t xml:space="preserve">Kelancaran dan keakuratan laporan hasil kegiatan Penyuluhan Sosial </t>
  </si>
  <si>
    <t>Kualitas hasil penyuluhan sosial langsung maupun tidak langsung</t>
  </si>
  <si>
    <t>Sangat Baik</t>
  </si>
  <si>
    <t>Kelas 9</t>
  </si>
  <si>
    <t>Pekerja Sosial Ahli Muda</t>
  </si>
  <si>
    <t>Melakukan Penyelenggaraan Kesejahteraan Sosial meliputi pendekatan awal, pengungkapan dan pemecahan masalah, penyusunan rencana intervensi, intervensi, evaluasi, terminasi dan rujukan, serta bimbingan dan pembinaan lanjut.</t>
  </si>
  <si>
    <t>Diklat Sertifikasi Keahlian Dasar JF Pekerja Sosial</t>
  </si>
  <si>
    <t>Diklat Pendidikan Dasar Pekerja Sosial</t>
  </si>
  <si>
    <t>Menganalisa dan evaluasi hasil kegiatan penjajakan awal dan koordinasi persiapan sosialisasi Penyelenggaraan Kesejahteraan Sosial</t>
  </si>
  <si>
    <t>Laporan analisa dan evaluasi hasil kegiatan</t>
  </si>
  <si>
    <t>Menganalisa materi sosialisasi Penyelenggaraan Kesejahteraan Sosial</t>
  </si>
  <si>
    <t>Dokumen materi sosialisasi</t>
  </si>
  <si>
    <t>Menganalisa dan evaluasi hasil pelaksanaan kegiatan sosialisasi program Penyelenggaraan Kesejahteraan Sosial terhadap individu, keluarga, kelompok sasaran, masyarakat luas dan pihak berpengaruh</t>
  </si>
  <si>
    <t>Menganalisa dan evaluasi instrumen identifikasi awal dan seleksi</t>
  </si>
  <si>
    <t>Dokumen instrumen identifikasi</t>
  </si>
  <si>
    <t>Mengevaluasi kegiatan identifikasi awal dan seleksi calon penerima program Penyelenggaraan Kesejahteraan Sosial</t>
  </si>
  <si>
    <t>Laporan evaluasi kegiatan identifikasi awal</t>
  </si>
  <si>
    <t>Menganalisa dan evaluasi hasil kegiatan kunjungan ke rumah (home visit) atau penjangkauan calon dan penerima program Penyelenggaraan Kesejahteraan Sosial</t>
  </si>
  <si>
    <t>Laporan analisa dan evaluasi hasil home visit</t>
  </si>
  <si>
    <t>Melaksanakan evaluasi kegiatan pemberian motivasi calon penerima program Penyelenggaraan Kesejahteraan Sosial secara individu, keluarga, kelompok sasaran dan dalam pertemuan sosialisasi di masyarakat</t>
  </si>
  <si>
    <t>Laporan evaluasi kegiatan pemberian motivasi calon penerima program</t>
  </si>
  <si>
    <t>Menganalisa dan evaluasi penentuan kelayakan calon penerima program Penyelenggaraan Kesejahteraan Sosial yang telah ditetapkan</t>
  </si>
  <si>
    <t>Laporan analisa dan evaluasi penentuan kelayakan calon penerima program</t>
  </si>
  <si>
    <t>Melaksanakan kontrak pelayanan antara Pekerja Sosial dengan penerima program Penyelenggaraan Kesejahteraan Sosial</t>
  </si>
  <si>
    <t>Dokumen kontrak pelayanan antara Peksos dan Penerima</t>
  </si>
  <si>
    <t>Menganalisa dan evaluasi instrumen assesment masalah, kebutuhan dan sistem sumber</t>
  </si>
  <si>
    <t xml:space="preserve">Dokumen instrumen assesment </t>
  </si>
  <si>
    <t>Menganalisa serta mengevaluasi kegiatan assesment masalah, kebutuhan dan sistem sumber</t>
  </si>
  <si>
    <t>Laporan analisa dan evaluasi assement</t>
  </si>
  <si>
    <t>Melaksanakan dan menganalisa serta mengevaluasi kegiatan penyusunan rencana intervensi penerima program</t>
  </si>
  <si>
    <t>Dokumen rencana intervensi</t>
  </si>
  <si>
    <t>Menganalisa dan evaluasi kegiatan temu bahas rencana intervensi penerima program</t>
  </si>
  <si>
    <t>Laporan analisa dan evaluasi kegiatan temu bahas rencana intervensi</t>
  </si>
  <si>
    <t>Melaksanakan kegiatan pemberian layanan bagi penerima program Penyelenggaraan Kesejahteraan Sosial dalam bidang rehabilitasi sosial serta menganalisa dan evaluasi kegiatan pemberian layanan penerima program Penyelenggaraan Kesejahteraan Sosial dalam bidang rehabilitasi sosial</t>
  </si>
  <si>
    <t>Laporan kegiatan pemberian layanan bagi penerima program pada bidang rehabilitasi sosial</t>
  </si>
  <si>
    <t>Melaksanakan kegiatan pemberian layanan bagi penerima program Penyelenggaraan Kesejahteraan Sosial dalam bidang jaminan sosial</t>
  </si>
  <si>
    <t>Laporan kegiatan pemberian layanan bagi penerima program pada bidang jaminan sosial</t>
  </si>
  <si>
    <t>Melaksanakan kegiatan pemberian layanan bagi penerima program Penyelenggaraan Kesejahteraan Sosial dalam bidang pemberdayaan sosial</t>
  </si>
  <si>
    <t>Laporan kegiatan pemberian layanan bagi penerima program pada bidang pemberdayaan sosial</t>
  </si>
  <si>
    <t>Melaksanakan kegiatan pemberian layanan bagi penerima program Penyelenggaraan Kesejahteraan Sosial dalam  bidang perlindungan sosial</t>
  </si>
  <si>
    <t>Laporan kegiatan pemberian layanan bagi penerima program pada bidang perlindungan sosial</t>
  </si>
  <si>
    <t>Melaksanakan kegiatan pemberian layanan bagi penerima program Penyelenggaraan Kesejahteraan Sosial dalam  bidang penanganan fakir</t>
  </si>
  <si>
    <t>Laporan kegiatan pemberian layanan bagi penerima program pada bidang penanganan fakir</t>
  </si>
  <si>
    <t>Menganalisa dan evaluasi dokumen hasil kegiatan intervensi</t>
  </si>
  <si>
    <t>Laporan analisa dan evaluasi dokumen kegiatan temu bahas hasil kegiatan intervensi</t>
  </si>
  <si>
    <t>Menganalisa dan evaluasi instrumen evaluasi hasil intervensi</t>
  </si>
  <si>
    <t>Dokumen instrumen evaluasi hasil intervensi</t>
  </si>
  <si>
    <t>Melaksanakan kegiatan evaluasi pemberian layanan bagi penerima program dalam setting mikro dan mezzo</t>
  </si>
  <si>
    <t>Laporan kegiatan evaluasi pemberian layanan dalam setting mikro dan mezzo</t>
  </si>
  <si>
    <t>Menganalisa dan evaluasi dokumen kegiatan temu bahas hasil kegiatan evaluasi intervensi</t>
  </si>
  <si>
    <t>Laporan analisa dan evaluasi dokumen kegiatan temu bahas hasil kegiatan evaluasi intervensi</t>
  </si>
  <si>
    <t xml:space="preserve">Melakukan analisa mezzo terhadap penerima program dalam kegiatan terminasi </t>
  </si>
  <si>
    <t>Laporan analisa mezzo terhadap penerima program kegiatan terminasi</t>
  </si>
  <si>
    <t>Melakukan analisa mezzo terhadap penerima program dalam kegiatan rujukan</t>
  </si>
  <si>
    <t>Laporan analisa mezzo terhadap penerima program kegiatan rujukan</t>
  </si>
  <si>
    <t>Menganalisa dan evaluasi instrumen bimbingan dan pembinaan lanjut</t>
  </si>
  <si>
    <t>Dokumen instrumen bimbingan dan pembinaan lanjut</t>
  </si>
  <si>
    <t>Menganalisa dan evaluasi hasil kegiatan bimbingan dan pembinaan lanjut dalam keluarga, masyarakat dan pihak lainnya</t>
  </si>
  <si>
    <t>Laporan analisa dan evaluasi hasil kegiatan bimbingan dan pembinaan lanjut</t>
  </si>
  <si>
    <t>Menganalisa materi bimbingan dan pembinaan lanjut</t>
  </si>
  <si>
    <t>Dokumen materi bimbingan dan pembinaan lanjut</t>
  </si>
  <si>
    <t>Menganalisa dan evaluasi instrumen evaluasi program pelayanan</t>
  </si>
  <si>
    <t>Dokumen instrumen evaluasi program pelayanan</t>
  </si>
  <si>
    <t>Melakukan kegiatan evaluasi program pelayanan setting mezzo</t>
  </si>
  <si>
    <t>Laporan kegiatan evaluasi program pelayanan setting mezzo</t>
  </si>
  <si>
    <t>Melakukan kegiatan pengembangan model program pelayanan setting mezzo</t>
  </si>
  <si>
    <t>Laporan kegiatan pengembangan model program pelayanan setting mezzo</t>
  </si>
  <si>
    <t>Melaksanakan kegiatan sosialisasi laporan hasil evaluasi program pelayanan dan pengembangan model pelayanan setting mezzo</t>
  </si>
  <si>
    <t>Laporan kegiatan sosialisasi hasil evaluasi program pelayanan dan pengembangan model pelayanan setting mezzo</t>
  </si>
  <si>
    <t>Melakukan kegiatan supervisi praktik atau layanan pekerjaan sosial dibawahnya</t>
  </si>
  <si>
    <t>Laporan kegiatan supervisi praktik atau layanan pekerjaan sosial dibawahnya</t>
  </si>
  <si>
    <t>Melakukan kegiatan profesional pelayanan profesi Pekerja Sosial di masyarakat</t>
  </si>
  <si>
    <t>Laporan kegiatan profesional pelayanan profesi Peksos di masyarakat</t>
  </si>
  <si>
    <t>Laporan kegiatan pemberian layanan bagi penerima program pada bidang penanganan fakir miskin</t>
  </si>
  <si>
    <t>Hasil analisa dan evaluasi kegiatan</t>
  </si>
  <si>
    <t>Penyusunan laporan analisa hasil kegiatan penjajakan awal dan koordinasi persiapan sosialisasi Penyelenggaraan Kesejahteraan Sosial</t>
  </si>
  <si>
    <t xml:space="preserve">Materi sosialisasi </t>
  </si>
  <si>
    <t>Penyusunan dokumen materi sosialisasi Penyelenggaraan Kesejahteraan Sosial</t>
  </si>
  <si>
    <t>Penyusunan laporan sosialisasi program Penyelenggaraan Kesejahteraan Sosial terhadap individu, keluarga, kelompok sasaran, masyarakat luas, dan pihak berpengaruh</t>
  </si>
  <si>
    <t>Penyusunan dokumen instrumen identifikasi awal dan seleksi</t>
  </si>
  <si>
    <t>SOP dan Hasil Kegiatan</t>
  </si>
  <si>
    <t>Penyusunan laporan evaluasi kegiatan identifikasi awal dan seleksi calon penerima program Penyelenggaraan Kesejahteraan Sosial</t>
  </si>
  <si>
    <t>Penyusunan laporan analisa dan evaluasi kegiatan kunjungan ke rumah (home visit) atau penjangkauan calon dan penerima program Penyelenggaraan Kesejahteraan Sosial</t>
  </si>
  <si>
    <t>Pembuatan laporan evaluasi kegiatan motivasi calon penerima program Penyelenggaraan Kesejahteraan Sosial secara individu, keluarga, kelompok sasaran, dan dalam pertemuan sosialisasi di masyarakat</t>
  </si>
  <si>
    <t>Penyusunan laporan analisa dan evaluasi penentuan kelayakan calon penerima program Penyelenggaraan Kesejahteraan Sosial</t>
  </si>
  <si>
    <t>Pembuatan kontrak pelayanan antara Pekerja Sosial dengan penerima program Penyelenggaraan Kesejahteraan Sosial</t>
  </si>
  <si>
    <t xml:space="preserve">SOP dan Rancangan kegiatan </t>
  </si>
  <si>
    <t>Penyusunan instrumen asesmen masalah, kebutuhan, dan sistem sumber</t>
  </si>
  <si>
    <t>Penyusunan laporan analisa dan evaluasi kegiatan assesment masalah, kebutuhan, dan sistem sumber</t>
  </si>
  <si>
    <t>Pembuatan dokumen rencana intervensi dan laporan analisa kegiatan penyusunan rencana intervensi penerima program</t>
  </si>
  <si>
    <t>Pembuatan laporan analisa dan evaluasi kegiatan temu bahas rencana intervensi penerima program</t>
  </si>
  <si>
    <t>Penyusunan laporan kegiatan pemberian layanan bagi penerima program Penyelenggaraan Kesejahteraan Sosial dalam bidang rehabilitasi sosial</t>
  </si>
  <si>
    <t>Penyusunan laporan kegiatan pemberian layanan bagi penerima program Penyelenggaraan Kesejahteraan Sosial dalam bidang jaminan sosial</t>
  </si>
  <si>
    <t>Penyusunan laporan kegiatan pemberian layanan bagi penerima program Penyelenggaraan Kesejahteraan Sosial dalam bidang pemberdayaan sosial</t>
  </si>
  <si>
    <t>Penyusunan laporan kegiatan pemberian layanan bagi penerima program Penyelenggaraan Kesejahteraan Sosial dalam bidang perlindungan sosial</t>
  </si>
  <si>
    <t>Penyusunan laporan kegiatan pemberian layanan bagi penerima program Penyelenggaraan Kesejahteraan Sosial dalam bidang penanganan fakir miskin</t>
  </si>
  <si>
    <t>Penyusunan laporan analisa dan evaluasi kegiatan temu bahas hasil kegiatan intervensi</t>
  </si>
  <si>
    <t>Penyusunan instrumen evaluasi hasil intervensi</t>
  </si>
  <si>
    <t>Penyusunan laporan kegiatan evaluasi pemberian layanan bagi penerima program dalam setting mikro dan mezzo</t>
  </si>
  <si>
    <t>Penyusunan laporan analisa hasil kegiatan temu bahas hasil kegiatan evaluasi intervensi</t>
  </si>
  <si>
    <t>Penyusunan laporan analisa mezzo terhadap penerima program dalam kegiatan terminasi</t>
  </si>
  <si>
    <t>Penyusunan laporan analisa mezzo terhadap penerima program dalam kegiatan rujukan</t>
  </si>
  <si>
    <t>Penyusunan instrumen bimbingan dan pembinaan lanjut</t>
  </si>
  <si>
    <t>Penyusunan laporan analisa dan evaluasi kegiatan bimbingan dan pembinaan lanjut dalam keluarga, masyarakat, dan pihak lainnya</t>
  </si>
  <si>
    <t xml:space="preserve">Rancangan kegiatan </t>
  </si>
  <si>
    <t>Penyusunan materi bimbingan dan pembinaan lanjut</t>
  </si>
  <si>
    <t>Penyusunan instrumen evaluasi program pelayanan</t>
  </si>
  <si>
    <t>Penyusunan laporan kegiatan evaluasi program pelayanan setting mezzo</t>
  </si>
  <si>
    <t>Penyusunan laporan kegiatan pengembangan model program pelayanan setting mezzo</t>
  </si>
  <si>
    <t>Penyusunan laporan kegiatan sosialisasi laporan hasil evaluasi program pelayanan dan pengembangan model pelayanan setting mezzo</t>
  </si>
  <si>
    <t>Penyusunan laporan kegiatan supervisi praktik atau layanan pekerjaan sosial di bawahnya</t>
  </si>
  <si>
    <t>Penyusunan laporan kegiatan profesional pelayanan profesi Pekerja Sosial di masyarakat</t>
  </si>
  <si>
    <t>Menyusun laporan analisa hasil kegiatan penjajakan awal dan koordinasi persiapan sosialisasi Penyelenggaraan Kesejahteraan Sosial</t>
  </si>
  <si>
    <t>Menyusun dokumen materi sosialisasi Penyelenggaraan Kesejahteraan Sosial</t>
  </si>
  <si>
    <t>Menyusun laporan sosialisasi program Penyelenggaraan Kesejahteraan Sosial terhadap individu, keluarga, kelompok sasaran, masyarakat luas, dan pihak berpengaruh</t>
  </si>
  <si>
    <t>Menyusun dokumen instrumen identifikasi awal dan seleksi</t>
  </si>
  <si>
    <t>Menyusun laporan evaluasi kegiatan identifikasi awal dan seleksi calon penerima program Penyelenggaraan Kesejahteraan Sosial</t>
  </si>
  <si>
    <t>Menyusun laporan analisa dan evaluasi kegiatan kunjungan ke rumah (home visit) atau penjangkauan calon dan penerima program Penyelenggaraan Kesejahteraan Sosial</t>
  </si>
  <si>
    <t>Membuat laporan evaluasi kegiatan motivasi calon penerima program Penyelenggaraan Kesejahteraan Sosial secara individu, keluarga, kelompok sasaran, dan dalam pertemuan sosialisasi di masyarakat</t>
  </si>
  <si>
    <t>Menyusun laporan analisa dan evaluasi penentuan kelayakan calon penerima program Penyelenggaraan Kesejahteraan Sosial</t>
  </si>
  <si>
    <t>Membuat kontrak pelayanan antara Pekerja Sosial dengan penerima program Penyelenggaraan Kesejahteraan Sosial</t>
  </si>
  <si>
    <t>Menyusun instrumen asesmen masalah, kebutuhan, dan sistem sumber</t>
  </si>
  <si>
    <t>Menyusun laporan analisa dan evaluasi kegiatan assesment masalah, kebutuhan, dan sistem sumber</t>
  </si>
  <si>
    <t>Membuat dokumen rencana intervensi dan laporan analisa kegiatan penyusunan rencana intervensi penerima program</t>
  </si>
  <si>
    <t>Membuat laporan analisa dan evaluasi kegiatan temu bahas rencana intervensi penerima program</t>
  </si>
  <si>
    <t>Menyusun laporan kegiatan pemberian layanan bagi penerima program Penyelenggaraan Kesejahteraan Sosial dalam bidang rehabilitasi sosial</t>
  </si>
  <si>
    <t>Menyusun laporan kegiatan pemberian layanan bagi penerima program Penyelenggaraan Kesejahteraan Sosial dalam bidang jaminan sosial</t>
  </si>
  <si>
    <t>Menyusun laporan kegiatan pemberian layanan bagi penerima program Penyelenggaraan Kesejahteraan Sosial dalam bidang pemberdayaan sosial</t>
  </si>
  <si>
    <t>Menyusun laporan kegiatan pemberian layanan bagi penerima program Penyelenggaraan Kesejahteraan Sosial dalam bidang perlindungan sosial</t>
  </si>
  <si>
    <t>Menyusun laporan kegiatan pemberian layanan bagi penerima program Penyelenggaraan Kesejahteraan Sosial dalam bidang penanganan fakir miskin</t>
  </si>
  <si>
    <t>Kesesuaian teknis dan metode dalam sosialisasi Penyelenggaraan Kesejahteraan Sosial</t>
  </si>
  <si>
    <t>Ketepatan sasaran dalam pemberian layanan bagi penerima program Penyelenggaraan Kesejahteraan Sosial</t>
  </si>
  <si>
    <t>Kelancaran dan keakuratan laporan hasil kegiatan pemberian layanan bagi penerima program Penyelenggaraan Kesejahteraan Sosial</t>
  </si>
  <si>
    <t>Kualitas hasil layanan bagi penerima pemberian layanan bagi penerima program Penyelenggaraan Kesejahteraan Sosial</t>
  </si>
  <si>
    <t>Menggunakan peralatan kerja untuk menunjang pelaksanaan tugas</t>
  </si>
  <si>
    <t>Bekerja dengan komputer, berkas kertas dan alat peraga lainnya</t>
  </si>
  <si>
    <t>Kemampuan pelaksanaan tugas teknis dan administratif</t>
  </si>
  <si>
    <t xml:space="preserve"> G ; </t>
  </si>
  <si>
    <t>Kemampuan menyesuaikan diri untuk pekerjaan-pekerjaan mempengaruhi orang lain dalam pendapat sikap atau pertimbangan mengenai gagasan</t>
  </si>
  <si>
    <t>Investigatis</t>
  </si>
  <si>
    <t>Konvensional</t>
  </si>
  <si>
    <t>Berdiri</t>
  </si>
  <si>
    <t>O7 : Melayani orang</t>
  </si>
  <si>
    <t>Memimpin dan melaksanakan pengoordinasian dan penyusunan kebijakan daerah di bidang sosial yang menjadi kewenangan Daerah dan tugas pembantuan yang ditugaskan kepada Pemerintah Daerah sesuai ketentuan  peraturan perundang-undangan.</t>
  </si>
  <si>
    <t>S1/DIV semua jurusan</t>
  </si>
  <si>
    <t>Pelatihan Kepemimpinan Nasional</t>
  </si>
  <si>
    <t>Diklat Manajemen Lembaga Kesejahteraan Sosial</t>
  </si>
  <si>
    <t>Pengadaan Barang/Jasa tingkat dasar</t>
  </si>
  <si>
    <t>Sedang menduduki jabatan Administrator atau JF ahli madya paling singkat 2 (dua) tahun.</t>
  </si>
  <si>
    <t>Memiliki pengalaman jabatan dalam bidang sosial dan kemasyarakatan secara kumulatif paling kurang 5 (lima) tahun.</t>
  </si>
  <si>
    <t>WAKTU PENYELESAIAN (JAM)</t>
  </si>
  <si>
    <t>Merencanakan program kerja lingkup Dinas Sosial sebagai pedoman pelaksanaan tugas (Tugas Manajerial).</t>
  </si>
  <si>
    <t>Rencana kegiatan dan anggaran</t>
  </si>
  <si>
    <t>hari kerja</t>
  </si>
  <si>
    <t xml:space="preserve">Mendistribusikan pelaksanaan tugas kepada bawahan di lingkungan Dinas Sosial berdasarkan rencana kegiatan yang telah disusun sesuai dengan tugas pokok masing-masing jabatan dalam rangka mewujudkan terlaksananya rencana kegiatan Dinas Sosial (TM). </t>
  </si>
  <si>
    <t>Jadual dan pembagian tugas</t>
  </si>
  <si>
    <t xml:space="preserve">Memberi petunjuk pelaksanaan tugas kepada bawahan di lingkungan Dinas Sosial berdasarkan rencana kegiatan yang telah disusun untuk meminimalisir kesalahan pelaksanaan tugas (TM). </t>
  </si>
  <si>
    <t>Notulensi arahan dan pelaksanaan tugas</t>
  </si>
  <si>
    <t xml:space="preserve">Menyelia pelaksanaan tugas dalam lingkungan Dinas Sosial untuk mengetahui perkembangan pelaksanaan tugas secara berkala untuk mencapai target yang diharapkan (TM). </t>
  </si>
  <si>
    <t>Catatan permasalahan dan koreksi hasil kerja</t>
  </si>
  <si>
    <t xml:space="preserve">Mengoordinasikan perumusan kebijakan urusan pemerintahan bidang Sosial untuk dijadikan pedoman penyusunan kebijakan daerah (Tugas Teknis). </t>
  </si>
  <si>
    <t xml:space="preserve">Laporan koordinasi perumusan kebijakan </t>
  </si>
  <si>
    <t>Mengendalikan penyelenggaraan program dan kegiatan Bidang Pemberdayaan Sosial dan Penanganan Fakir Miskin sesuai dengan rencana strategis (TT).</t>
  </si>
  <si>
    <t>Laporan pengendalian program dan kegiatan Bidang Pemberdayaan Sosial dan Penanganan Fakir Miskin</t>
  </si>
  <si>
    <t xml:space="preserve">Mengendalikan penyelenggaraan program dan kegiatan Bidang Rehabilitasi Sosial sesuai rencana strategis (Tugas Teknis). </t>
  </si>
  <si>
    <t>Laporan pengendalian program dan kegiatan Bidang Rehabilitasi Sosial</t>
  </si>
  <si>
    <t xml:space="preserve">Mengendalikan penyelenggaraan program dan kegiatan Bidang Perlindungan dan Jaminan Sosial sesuai rencana strategis (Tugas Teknis). </t>
  </si>
  <si>
    <t>Laporan pengendalian Bidang Perlindungan dan Jaminan Sosial</t>
  </si>
  <si>
    <t>Mengordinasikan pelaksanaan tugas yang menjadi wewenang dan tanggung jawab Dinas Sosial baik dengan lembaga pemerintah maupun lembaga non pemerintah agar sesuai dengan rencana dan target yang direncanakan.</t>
  </si>
  <si>
    <t xml:space="preserve">Laporan koordinasi pelaksanaan tugas Dinas </t>
  </si>
  <si>
    <t>Melakukan koordinasi dan konsultasi dengan lembaga pemerintah dan nonpemerintah dalam rangka penyelenggaraan urusan pemerintahan bidang sosial.</t>
  </si>
  <si>
    <t>Laporan hasil koordinasi dan konsultasi</t>
  </si>
  <si>
    <t>Melakukan evaluasi kinerja lingkup Dinas Sosial terhadap rencana kerja yang telah disusun sebagai bahan perbaikan kinerja dimasa yang mendatang (TM).</t>
  </si>
  <si>
    <t>Laporan hasil evaluasi kinerja Dinas</t>
  </si>
  <si>
    <t>Menyusun laporan hasil pelaksanaan tugas Kepala Dinas berdasarkan hasil evaluasi pelaksanaan tugas yang telah dilakukan sebagai pertanggungjawaban tugas (TM).</t>
  </si>
  <si>
    <t>Laporan pelaksanaan tugas Kepala Dinas</t>
  </si>
  <si>
    <t>Melaksanakan tugas kedinasan lainnya yang diperintahkan pimpinan baik lisan maupun tulisan sesuai dengan bidang tugasnya.</t>
  </si>
  <si>
    <t>Laporan tugas kedinasan lainnya</t>
  </si>
  <si>
    <t>Rencana program dan kegiatan</t>
  </si>
  <si>
    <t>Jadual dan Pembagian tugas</t>
  </si>
  <si>
    <t>Rumusan kebijakan bidang Sosial</t>
  </si>
  <si>
    <t>Rencana strategis Perangkat Daerah dan RKPD</t>
  </si>
  <si>
    <t>Penyusunan rencana  program dan kegiatan</t>
  </si>
  <si>
    <t>Perbup SOTK dan Rencana kerja</t>
  </si>
  <si>
    <t>Pendistribusian tugas kepada bawahan</t>
  </si>
  <si>
    <t>Pemberian petunjuk pelaksanaan tugas kepada bawahan di lingkungan Dinas Sosial</t>
  </si>
  <si>
    <t>Penyeliaan pelaksanaan tugas bawahan di lingkungan Dinas Sosial</t>
  </si>
  <si>
    <t xml:space="preserve">Hasil perumusan kebijakan daerah bidang Sosial </t>
  </si>
  <si>
    <t xml:space="preserve">Pengoordinasian perumusan kebijakan daerah bidang Sosial </t>
  </si>
  <si>
    <t>Jenis kegiatan Bidang Pemberdayaan Sosial dan Penanganan Fakir Miskin</t>
  </si>
  <si>
    <t>Pengendalian penyelenggaraan program dan kegiatan Bidang Pemberdayaan Sosial dan Penanganan Fakir Miskin</t>
  </si>
  <si>
    <t>Jenis kegiatan Bidang Rehabilitasi Sosial</t>
  </si>
  <si>
    <t>Pengendalian program dan kegiatan Bidang Rehabilitasi Sosial</t>
  </si>
  <si>
    <t>Jenis kegiatan Bidang Perlindungan dan Jaminan Sosial</t>
  </si>
  <si>
    <t>Pengendalian program dan kegiatan Bidang Perlindungan dan Jaminan Sosial</t>
  </si>
  <si>
    <t xml:space="preserve">Pengoordinasian pelaksanaan tugas Dinas </t>
  </si>
  <si>
    <t>Rencana kerja perangkat daerah dan dokumen perencanaan lainnya</t>
  </si>
  <si>
    <t>Laporan hasil koordinasi dan konsultasi dengan lembaga pemerintah dan nonpemerintah</t>
  </si>
  <si>
    <t>Laporan kegiatan bawahan</t>
  </si>
  <si>
    <t>Pelaksanaan evaluasi kinerja Dinas Sosial terhadap rencana kerja yang telah disusun</t>
  </si>
  <si>
    <t>Bahan hasil pelaksanaan kegiatan</t>
  </si>
  <si>
    <t>Penyusunan laporan hasil pelaksanaan tugas Dinas Sosial</t>
  </si>
  <si>
    <t>Instruksi pimpinan</t>
  </si>
  <si>
    <t>Pelaksanaan tugas kedinasan lainnya yang diperintahkan pimpinan baik lisan maupun tulisan sesuai dengan bidang tugasnya.</t>
  </si>
  <si>
    <t>Visi misi Bupati dan peraturan perundang-undangan terkait</t>
  </si>
  <si>
    <t xml:space="preserve">Rencana Strategis Perangkat Daerah dan Rencana Kerja Perangkat Daerah </t>
  </si>
  <si>
    <t>Rencana kerja program dan kegiatan Bagian lingkup Dinas Sosial</t>
  </si>
  <si>
    <t>Surat Perintah dan peraturan terkait</t>
  </si>
  <si>
    <t>Kelancaran pelaksanaan tugas pokok seluruh bidang di lingkungan Dinas</t>
  </si>
  <si>
    <t>Ketersediaan WKSBM (Wahana Kesejahteraan Sosial Berbasis Masyarakat)</t>
  </si>
  <si>
    <t>Ketepatan membagi tugas kepada bawahan sesuai bidang tugasnya</t>
  </si>
  <si>
    <t>Kelancaran pelaksanaan peningkatan kesejahteraan para PMKS (Penyandang Masalah Kesejahteraan Sosial)</t>
  </si>
  <si>
    <t>Keefektifan partisipasi sumber-sumber pelayanan kesejahteraan seperti PSKS (Potensi Sumber Kesejahteraan Sosial)</t>
  </si>
  <si>
    <t>Kelancaran peningkatan pemanfaatan modal sosial serta penguatan nilai-nilai kesetiakawanan sosial</t>
  </si>
  <si>
    <t>Menetapkan program dan kegiatan lingkup Dinas Sosial</t>
  </si>
  <si>
    <t>Menilai kinerja ASN lingkup Dinas Sosial</t>
  </si>
  <si>
    <t>Mengevaluasi kinerja rekanan penyedia barang bantuan sosial (pihak ketiga)</t>
  </si>
  <si>
    <t>Melakukan pembinaan dan penegakan disiplin ASN lingkup Dinas Sosial</t>
  </si>
  <si>
    <t>Bupati</t>
  </si>
  <si>
    <t>Pemerintah Kab. Kepulauan Selayar</t>
  </si>
  <si>
    <t>Konsultasi dan meminta arahan dalam pelaksanaan tugas</t>
  </si>
  <si>
    <t>Sekretaris Daerah</t>
  </si>
  <si>
    <t>Sekretariat Daerah</t>
  </si>
  <si>
    <t>Koordinasi penyelenggaraan program dan kegiatan Dinas Sosial</t>
  </si>
  <si>
    <t>Pengelolaan program dan kegiatan perangkat daerah</t>
  </si>
  <si>
    <t>Melakukan koordinasi dengan unit/lembaga tekait</t>
  </si>
  <si>
    <t>Melakukan negosiasi dan mediasi</t>
  </si>
  <si>
    <t>Menganalisis alternatif pemecahan masalah</t>
  </si>
  <si>
    <t>Mengevaluasi kinerja organisasi</t>
  </si>
  <si>
    <t>Pemeriksaan terhadap pengelolaan keuangan</t>
  </si>
  <si>
    <t>Kemampuan menyesuaikan diri menerima tanggung jawab untuk kegiatan memimpin, mengendalikan, atau merencanakan.</t>
  </si>
  <si>
    <t>Kemampuan menyesuaikan diri untuk pekerjaan-pekerjaan mempengaruhi orang lain dalam pendapat, sikap atau pertimbangan mengenai gagasan.</t>
  </si>
  <si>
    <t>R ;</t>
  </si>
  <si>
    <t>Kemampuan menyesuaikan diri untuk bekerjadalam kegaiatan-kegiatan yang berulang, atau secara terus menerus melakukan kegiatan yang sama, sesuai dengan perangkat prosedur, urutan atau kecepatan tertentu</t>
  </si>
  <si>
    <t>Realistik</t>
  </si>
  <si>
    <t>Alternatif</t>
  </si>
  <si>
    <t>Investigatif</t>
  </si>
  <si>
    <t>Sosial</t>
  </si>
  <si>
    <t>rapih</t>
  </si>
  <si>
    <t>D2 : Menganalisis data</t>
  </si>
  <si>
    <t>O5 : Mempengaruhi</t>
  </si>
  <si>
    <t>Sangat baik</t>
  </si>
  <si>
    <t>Kelas 14</t>
  </si>
  <si>
    <t>Sekretaris Dinas</t>
  </si>
  <si>
    <t>Memimpin dan melaksanakan kegiatan kesekretariatan dan memberikan pelayanan administratif dan teknis yang meliputi layanan umum dan kepegawaian, penyusunan program dan pelaporan serta administrasi keuangan kepada semua unsur di lingkungan Dinas.</t>
  </si>
  <si>
    <t>Pelatihan Kepemimpinan Administrator</t>
  </si>
  <si>
    <t>Kesekretariatan</t>
  </si>
  <si>
    <t>Kearsipan</t>
  </si>
  <si>
    <t xml:space="preserve">Manajemen Kepegawaian </t>
  </si>
  <si>
    <t>Pengelolaan Keuangan</t>
  </si>
  <si>
    <t>Pernah atau sedang menduduki jabatan Pengawas atau JF ahli muda paling singkat 3 (tiga) tahun.</t>
  </si>
  <si>
    <t>Memiliki pengalaman jabatan dalam bidang perencanaan program, pengelolaan keuangan dan administrasi kepegawaian secara kumulatif paling kurang 5 (lima) tahun.</t>
  </si>
  <si>
    <t>KEBUTUHAN PEGAWAI</t>
  </si>
  <si>
    <t>Merencanakan program kesekretariatan sesuai program Dinas Sosial serta petunjuk pimpinan sebagai pedoman pelaksanaan tugas (Tugas Manajerial).</t>
  </si>
  <si>
    <t xml:space="preserve">Memberi petunjuk pelaksanaan tugas kepada bawahan di lingkungan sekretariat berdasarkan rencana kegiatan yang telah disusun untuk meminimalisir kesalahan pelaksanaan tugas (TM). </t>
  </si>
  <si>
    <t xml:space="preserve">Menyelia pelaksanaan tugas dalam lingkungan sekretariat secara berkala sesuai rencana kerja yang telah dibuat untuk mencapai target kinerja yang diharapkan (TM). </t>
  </si>
  <si>
    <t>Mengoordinasikan penyusunan program dan pelaporan capaian kinerja Dinas Sosial dengan cara menganalisis usulan kegiatan bidang teknis sesuai prioritas dan rencana kerja anggaran dalam rangka mendukung kelancaran pelaksanaan program dan kegiatan (TT).</t>
  </si>
  <si>
    <t>Laporan koordinasi penyusunan program dan pelaporan capaian kinerja perangkat daerah</t>
  </si>
  <si>
    <t>Mengendalikan urusan umum yang meliputi ketatausahaan, kepegawaian serta rumahtangga sesuai prosedur dan ketentuan yang berlaku dalam rangka mencapai target kesekretariatan Dinas Sosial (TT).</t>
  </si>
  <si>
    <t>Laporan pengendalian urusan ketatausahaan, kepegawaian dan rumahtangga</t>
  </si>
  <si>
    <t>Mengendalikan administrasi keuangan yang meliputi kegiatan pengelolaan anggaran, perbendaharaan, pembukuan dan verifikasi serta laporan pertanggungjawaban keuangan sesuai dengan prosedur dan ketentuan yang berlaku untuk menjamin ketertiban penggunaan anggaran di lingkungan Dinas Sosial (TT).</t>
  </si>
  <si>
    <t>Laporan pengendalian administrasi keuangan</t>
  </si>
  <si>
    <t>Melakukan evaluasi kinerja Lingkup sekretariat terhadap rencana kerja yang telah disusun sebagai bahan perbaikan kinerja dimasa yang mendatang (TM).</t>
  </si>
  <si>
    <t>Laporan evaluasi kinerja Sekretariat</t>
  </si>
  <si>
    <t>Menyusun laporan hasil pelaksanaan tugas kesekretariatan berdasarkan hasil evaluasi pelaksanaan tugas yang telah dilakukan sebagai pertanggungjawaban tugas Sekretaris Dinas (TM).</t>
  </si>
  <si>
    <t>Laporan pelaksanaan tugas Sekretaris</t>
  </si>
  <si>
    <t>Catatan permasalahan dan koreksi hasil kerja unit</t>
  </si>
  <si>
    <t>Laporan koordinasi penyusunan program kegiatan dan capaian kinerja</t>
  </si>
  <si>
    <t>Laporan evaluasi</t>
  </si>
  <si>
    <t>Penyusunan rencana  kegiatan dan anggaran</t>
  </si>
  <si>
    <t>Tupoksi unit</t>
  </si>
  <si>
    <t>Pemberian petunjuk pelaksanaan tugas kepada bawahan di lingkungan Sekretariat Dinas</t>
  </si>
  <si>
    <t xml:space="preserve">Penyeliaan pelaksanaan tugas bawahan di lingkungan Sekretariat Dinas </t>
  </si>
  <si>
    <t>Hasil penyusunan program kegiatan dan capaian kinerja perangkat daerah</t>
  </si>
  <si>
    <t>Pengoordinasi penyusunan program kegiatan dan capaian kinerja perangkat daerah</t>
  </si>
  <si>
    <t>Jenis kegiatan ketatausahaan, kepegawaian dan kehumasan</t>
  </si>
  <si>
    <t>Pengendalian urusan ketatausahaan, kepegawaian dan rumahtangga</t>
  </si>
  <si>
    <t>Jenis kegiatan administrasi keuangan</t>
  </si>
  <si>
    <t>Pengendalian administrasi keuangan</t>
  </si>
  <si>
    <t>Pelaksanaan evaluasi kinerja lingkup Sekertariat Dinas terhadap rencana kerja yang telah disusun</t>
  </si>
  <si>
    <t>Penyusunan laporan hasil pelaksanaan tugas Sekretaris Dinas</t>
  </si>
  <si>
    <t>Menyusun rencana  kegiatan dan anggaran</t>
  </si>
  <si>
    <t>Mendistribusikan tugas kepada bawahan</t>
  </si>
  <si>
    <t>Memberi petunjuk pelaksanaan tugas kepada bawahan di lingkungan Sekretariat Dinas</t>
  </si>
  <si>
    <t xml:space="preserve">Menyelia pelaksanaan tugas bawahan di lingkungan Sekretariat Dinas </t>
  </si>
  <si>
    <t>Peraturan perundang-undangan terkait, SOP dan Petunjuk Teknis</t>
  </si>
  <si>
    <t>Mengoordinasikan penyusunan program kegiatan dan capaian kinerja perangkat daerah</t>
  </si>
  <si>
    <t>Mengendalikan urusan ketatausahaan, kepegawaian dan rumahtangga</t>
  </si>
  <si>
    <t>Mengendalikan administrasi keuangan</t>
  </si>
  <si>
    <t>Rencana kerja program dan kegiatan kesekretariatan</t>
  </si>
  <si>
    <t>Melaksanakan evaluasi kinerja lingkup Sekertariat Dinas terhadap rencana kerja yang telah disusun</t>
  </si>
  <si>
    <t>Menyusun laporan hasil pelaksanaan tugas Sekretaris Dinas</t>
  </si>
  <si>
    <t>Surat Perintah/Surat Tugas dan peraturan terkait</t>
  </si>
  <si>
    <t>Kelancaran pelaksanaan tugas di lingkungan Sekretariat Dinas</t>
  </si>
  <si>
    <t>Tersusunnya rencana kerja kesekretariatan</t>
  </si>
  <si>
    <t xml:space="preserve">Kelancaran koordinasi penyusunan program kegiatan dan capaian kinerja Dinas </t>
  </si>
  <si>
    <t>Kelancaran Pengendalian urusan ketatausahaan, kepegawaian dan rumahtangga</t>
  </si>
  <si>
    <t>Kelancaran pengendalian administrasi keuangan</t>
  </si>
  <si>
    <t>Merekomendasikan jenis program dan kegiatan</t>
  </si>
  <si>
    <t>Memverifikasi capaian kinerja unit-unit pada Dinas Sosial</t>
  </si>
  <si>
    <t>Memverifikasi pelayanan umum dan administrasi kepegawaian Dinas</t>
  </si>
  <si>
    <t>Memverifikasi pengelolaan administrasi keuangan Dinas</t>
  </si>
  <si>
    <t>Kepala Dinas Sosial</t>
  </si>
  <si>
    <t>Penyelenggaraan program dan kegiatan perangkat daerah</t>
  </si>
  <si>
    <t>Pejabat Pengawas</t>
  </si>
  <si>
    <t>Pengelolaan program dan pelaporan, layanan umum dan administrasi keuangan</t>
  </si>
  <si>
    <t>Menyusun rencana anggaran</t>
  </si>
  <si>
    <t>Menyusun rencana kerja dan kegiatan organisasi</t>
  </si>
  <si>
    <t>menyusun Renstra dan Lakip</t>
  </si>
  <si>
    <t>F ;</t>
  </si>
  <si>
    <t>Kemampuan menyesuaikan diri dengan kegiatan yang mengandung penafsiran perasaaan, gagasan atau fakta dari sudut pandang pribadi;</t>
  </si>
  <si>
    <t>Kemampuan menyesuaikan diri untuk bekerja dalam kegaiatan-kegiatan yang berulang, atau secara terus menerus melakukan kegiatan yang sama, sesuai dengan perangkat prosedur, urutan atau kecepatan tertentu</t>
  </si>
  <si>
    <t xml:space="preserve">Investigatif </t>
  </si>
  <si>
    <t>D1 : Mengoordinasikan data</t>
  </si>
  <si>
    <t>Kelas 12</t>
  </si>
  <si>
    <t>Kepala Subbagian Umum, Kepegawaian dan Hukum</t>
  </si>
  <si>
    <t>Pelatihan Kepemimpinan Pengawas</t>
  </si>
  <si>
    <t>Telah menduduki jabatan Pelaksana atau JF ahli pertama paling singkat 4 (empat) tahun.</t>
  </si>
  <si>
    <t>Dokumen Rencana kegiatan dan anggaran</t>
  </si>
  <si>
    <t>Tabel jadual dan pembagian tugas</t>
  </si>
  <si>
    <t>Notulensi rapat arahan dan pelaksanaan tugas</t>
  </si>
  <si>
    <t>Koreksian/ saran pelaksanaan tugas</t>
  </si>
  <si>
    <t>Laporan evaluasi kinerja lingkup subbagian</t>
  </si>
  <si>
    <t>Notulensi</t>
  </si>
  <si>
    <t>Rencana kerja operasional sekretariat</t>
  </si>
  <si>
    <t>Penyusunan rencana kegiatan dan anggaran</t>
  </si>
  <si>
    <t>Pembagian tugas kepada bawahan</t>
  </si>
  <si>
    <t>Hasil pembagian tugas bawahan</t>
  </si>
  <si>
    <t>Pembimbingan pelaksanaan tugas bawahan</t>
  </si>
  <si>
    <t>Hasil pelaksanaan tugas bawahan</t>
  </si>
  <si>
    <t>Pemeriksaan hasil kerja bawahan</t>
  </si>
  <si>
    <t>Laporan tugas dan kegiatan bawahan</t>
  </si>
  <si>
    <t>Hasil capaian tugas</t>
  </si>
  <si>
    <t>Menyusun rencana kegiatan dan anggaran</t>
  </si>
  <si>
    <t>Uraian tugas bawahan</t>
  </si>
  <si>
    <t>Membagi tugas kepada bawahan</t>
  </si>
  <si>
    <t>SOP dan petunjuk teknis</t>
  </si>
  <si>
    <t>Membimbing pelaksanaan tugas bawahan</t>
  </si>
  <si>
    <t>SOP dan Kerangka acuan Kerja</t>
  </si>
  <si>
    <t>Memeriksa hasil kerja bawahan</t>
  </si>
  <si>
    <t>Rencana kegiatan subbagian</t>
  </si>
  <si>
    <t>Merekomendasikan usulan rencana program dan kegiatan</t>
  </si>
  <si>
    <t>menolak memberikan informasi yang bersifat rahasia</t>
  </si>
  <si>
    <t>koordinasi pelaksanaan tugas</t>
  </si>
  <si>
    <t>M;</t>
  </si>
  <si>
    <t>Kemampuan menyesuaikan diri untuk bekerja dalam kegaiatan-kegiatan yang berulang, atau secara terus menerus melakukan kegiatan yang sama, sesuai dengan perangkat prosedur, urutan atau kecepatan tertentu.</t>
  </si>
  <si>
    <t>Kepala Subbagian Program dan Keuangan</t>
  </si>
  <si>
    <t>Memimpin dan melaksanakan kegiatan perencanaan program dan kegiatan, pelaporan capaian kinerja, pelaksanaan evaluasi kinerja serta pengelolaan administrasi keuangan perangkat daerah sesuai dengan rencana kerja bidang kesekretariatan di lingkungan Dinas.</t>
  </si>
  <si>
    <t xml:space="preserve">Penyusunan rencana strategis perangkat daerah </t>
  </si>
  <si>
    <t>Penyusunan laporan kinerja perangkat daerah</t>
  </si>
  <si>
    <t xml:space="preserve">Pelaksanaan evaluasi kinerja perangkat daerah </t>
  </si>
  <si>
    <t xml:space="preserve">Penyusunan rencana anggaran perangkat daerah </t>
  </si>
  <si>
    <t>Penyusunan laporan keuangan perangkat daerah</t>
  </si>
  <si>
    <t>Memiliki pengalaman jabatan dalam bidang perencanaan dan pelaporan, serta pengelolaan keuangan secara kumulatif paling kurang 2 (dua) tahun.</t>
  </si>
  <si>
    <t>Menyusun rencana kegiatan Subbagian Program dan Keuangan sesuai rencana kerja kesekretariatan serta petunjuk pimpinan sebagai pedoman pelaksanaan tugas (Tugas Manajerial).</t>
  </si>
  <si>
    <t xml:space="preserve">Membagi tugas kepada bawahan sesuai dengan tugas dan tanggung jawab masing-masing berdasarkan rencana kegiatan yang telah disusun untuk kelancaran pelaksanaan tugas Subbagian Program dan Keuangan (TM). </t>
  </si>
  <si>
    <t xml:space="preserve">Membimbing pelaksanaan tugas bawahan di lingkungan Subbagian Program dan Keuangan sesuai dengan tugas dan tanggung jawab yang diberikan agar pekerjaan berjalan tertib dan lancar (TM). </t>
  </si>
  <si>
    <t xml:space="preserve">Memeriksa hasil kerja bawahan di lingkungan staf Subbagian Program dan Keuangan sesuai dengan prosedur dan aturan yang berlaku untuk menghindari kesalahan (TM). </t>
  </si>
  <si>
    <t>Melaksanakan kegiatan fasilitasi penyusunan rencana strategis perangkat daerah sebagai pedoman perencanaan program dan kegiatan perangkat daerah (TT)</t>
  </si>
  <si>
    <t>Dokumen rencana strategis Perangkat daerah</t>
  </si>
  <si>
    <t>Melaksanakan kegiatan penyusunan dokumen perancanaan anggaran pokok perangkat daerah sesuai dengan prosedur dan ketentuan yang berlaku serta rencana strategis perangkat daerah yang telah disusun agar tersedia perencanaan program yang berorientasi hasil  (TT).</t>
  </si>
  <si>
    <t>Dokumen perencanaan anggaran pokok</t>
  </si>
  <si>
    <t>Melaksanakan kegiatan penyusunan dokumen perancanaan anggaran perubahan perangkat daerah sesuai prosedur dan ketentuan yang berlaku agar tersedia perencanaan program yang berorientasi hasil  (TT).</t>
  </si>
  <si>
    <t>Dokumen perencanaan anggaran perubahan</t>
  </si>
  <si>
    <t>Melaksanakan penyusunan laporan capaian kinerja perangkat daerah dan iktisar realisasi kinerja perangkat daerah (TT).</t>
  </si>
  <si>
    <t>Laporan capaian kinerja perangkat daerah</t>
  </si>
  <si>
    <t>Melaksanakan evaluasi kinerja perangkat daerah sesuai dengan rencana strategis Dinas (TT).</t>
  </si>
  <si>
    <t>Laporan evaluasi kinerja perangkat daerah</t>
  </si>
  <si>
    <t>Melaksanakan fasilitasi penjaringan produk inovasi unit kerja dalam rangka meningkatkan kualitas pelayanan yang menjadi tanggung jawab unit (TT)</t>
  </si>
  <si>
    <t>Proposal inovasi pelayanan publik</t>
  </si>
  <si>
    <t>Melaksanakan kegiatan fasilitasi pelaksanaan penilaian mandiri reformasi birokrasi perangkat daerah sebagai alat ukur penyelenggaraan reformasi birokrasi perangkat daerah (TT)</t>
  </si>
  <si>
    <t>Dokumen PMPRB Perangkat daerah</t>
  </si>
  <si>
    <t>Melaksanakan kegiatan pembayaran gaji dan tunjangan ASN sesuai dengan prosedur dan ketentuan yang berlaku agar terlaksana pengeloaan keuangan akuntabel  (TT).</t>
  </si>
  <si>
    <t>Laporan pembayaran gaji dan tunjangan ASN</t>
  </si>
  <si>
    <t>Melaksanakan kegiatan penatausahaan keuangan dan verifikasi keuangan perangkat daerah sesuai dengan prosedur dan ketentuan yang berlaku (TT).</t>
  </si>
  <si>
    <t>Laporan penatausahaan dan verifikasi keuangan</t>
  </si>
  <si>
    <t>Melaksanakan kegiatan penyusunan laporan keuangan akhir tahun perangkat daerah (TT).</t>
  </si>
  <si>
    <t>Laporan keuangan akhir tahun perangkat daerah</t>
  </si>
  <si>
    <t>Melaksanakan penyiapan bahan tanggap hasil pemeriksaan pengelolaan keuangan perangkat daerah (TT).</t>
  </si>
  <si>
    <t>Laporan bahan tanggap hasil pemeriksaan keuangan</t>
  </si>
  <si>
    <t>Melakukan evaluasi kinerja Lingkup Subbagian Program dan Keuangan terhadap rencana kerja yang telah disusun sebagai bahan perbaikan kinerja dimasa yang mendatang (TM).</t>
  </si>
  <si>
    <t>Menyusun laporan hasil pelaksanaan tugas Subbagian Program dan Keuangan sesuai dengan arahan pimpinan dan berdasarkan hasil evaluasi pelaksanaan tugas yang telah dilakukan sebagai pertanggungjawaban tugas Kepala Subbagian Program dan Keuangan(TM).</t>
  </si>
  <si>
    <t>Laporan pelaksanaan tugas Kepala Subbagian Program dan Keuangan</t>
  </si>
  <si>
    <t>Laporan pelaksanaan tugas Kepala Subbagian Program</t>
  </si>
  <si>
    <t>Usulan program dan kegiatan dari masing-masing unit</t>
  </si>
  <si>
    <t>Fasilitasi penyusunan rencana strategis perangkat daerah</t>
  </si>
  <si>
    <t>Pelaksanaan kegiatan penyusunan dokumen perancanaan anggaran pokok perangkat daerah</t>
  </si>
  <si>
    <t>Usulan program dan kegiatan dari masing-masig unit</t>
  </si>
  <si>
    <t>Pelaksanaan kegiatan penyusunan dokumen perancanaan anggaran perubahan perangkat daerah</t>
  </si>
  <si>
    <t>Hasil capaian program dan kegiatan masing-masing unit</t>
  </si>
  <si>
    <t>Pelaksanaan penyusunan laporan capaian kinerja perangkat daerah</t>
  </si>
  <si>
    <t>Laporan capaian kinerja masing-masing unit</t>
  </si>
  <si>
    <t>Pelaksanaan evaluasi kinerja perangkat daerah</t>
  </si>
  <si>
    <t>Proposal inovasi unit</t>
  </si>
  <si>
    <t>Fasilitasi penjaringan produk inovasi unit kerja</t>
  </si>
  <si>
    <t>Roadmap Reformasi Birokrasi unit</t>
  </si>
  <si>
    <t>Fasilitasi pelaksanaan penilaian mandiri reformasi birokrasi perangkat daerah</t>
  </si>
  <si>
    <t>Daftar penerima gaji dan tunjangan</t>
  </si>
  <si>
    <t>Pembayaran gaji dan tunjangan ASN</t>
  </si>
  <si>
    <t>Realisasi Fisik dan Kegiatan unit</t>
  </si>
  <si>
    <t>Penatausahaan keuangan dan verifikasi keuangan perangkat daerah</t>
  </si>
  <si>
    <t>Realisasi keuangan unit</t>
  </si>
  <si>
    <t>Penyusunan laporan keuangan akhir tahun perangkat daerah</t>
  </si>
  <si>
    <t>Dokumen pelaksanaan kegiatan unit</t>
  </si>
  <si>
    <t>Penyiapan bahan tanggap hasil pemeriksaan pengelolaan keuangan perangkat daerah</t>
  </si>
  <si>
    <t>Pelaksanaan evaluasi kinerja Lingkup Subbagian Program</t>
  </si>
  <si>
    <t>Penyusunan laporan hasil pelaksanaan tugas Subbagian Program</t>
  </si>
  <si>
    <t>RPJMD</t>
  </si>
  <si>
    <t>Memfasilitasi penyusunan rencana strategis perangkat daerah</t>
  </si>
  <si>
    <t>Rencana strategis perangkat daerah dan program prioritas bupati</t>
  </si>
  <si>
    <t>Melaksanakan kegiatan penyusunan dokumen perancanaan anggaran pokok perangkat daerah</t>
  </si>
  <si>
    <t>Melaksanakan kegiatan penyusunan dokumen perancanaan anggaran perubahan perangkat daerah</t>
  </si>
  <si>
    <t>Melaksanakan penyusunan laporan capaian kinerja perangkat daerah</t>
  </si>
  <si>
    <t>Melaksanakan evaluasi kinerja perangkat daerah</t>
  </si>
  <si>
    <t>Memfasilitasi penjaringan produk inovasi unit kerja</t>
  </si>
  <si>
    <t>Memfasilitasi pelaksanaan penilaian mandiri reformasi birokrasi perangkat daerah</t>
  </si>
  <si>
    <t>Melakukan pembayaran gaji dan tunjangan ASN</t>
  </si>
  <si>
    <t>Melakukan penatausahaan keuangan dan verifikasi keuangan perangkat daerah</t>
  </si>
  <si>
    <t>Menyusun laporan keuangan akhir tahun perangkat daerah</t>
  </si>
  <si>
    <t>Menyiapkan bahan tanggap hasil pemeriksaan pengelolaan keuangan perangkat daerah</t>
  </si>
  <si>
    <t>Melaksanakan evaluasi kinerja Lingkup Subbagian Program</t>
  </si>
  <si>
    <t>Menyusun laporan hasil pelaksanaan tugas Subbagian Program</t>
  </si>
  <si>
    <t>Kelancaran pelaksanaan tugas di lingkungan Subbagian Program dan Keuangan</t>
  </si>
  <si>
    <t>Tersusunnya rencana kerja Subbagian Program dan Keuangan</t>
  </si>
  <si>
    <t>Tersedianya dokumen perancanaan anggaran perangkat daerah</t>
  </si>
  <si>
    <t>Tersedianya laporan kinerja perangkat daerah</t>
  </si>
  <si>
    <t>kelancaran pelaksanaan PMPRB perangkat daerah</t>
  </si>
  <si>
    <t>Tersedianya laporan hasil evaluasi kinerja perangkat daerah</t>
  </si>
  <si>
    <t>Kelancaran pembayaran gaji dan tunjangan ASN</t>
  </si>
  <si>
    <t>Kelancaran pelaksanaan administrasi keuangan</t>
  </si>
  <si>
    <t>Meminta data dan informasi terkait perencanaan unit</t>
  </si>
  <si>
    <t>Meminta data dan informasi terkait hasil pelaksanaan kegiatan unit</t>
  </si>
  <si>
    <t>Meminta data dan informasi terkait laporan pertanggungjawaban anggaran unit</t>
  </si>
  <si>
    <t>Meminta data dan informasi kepegawaian terkait pembayaran gaji dan tunjangan</t>
  </si>
  <si>
    <t>Menyusun DIPA</t>
  </si>
  <si>
    <t>Menyusun Renstra dan Lakip</t>
  </si>
  <si>
    <t>Menyusun rencana kerja/kegiatan organisasi</t>
  </si>
  <si>
    <t>O1 : Berunding</t>
  </si>
  <si>
    <t>Kepala Bidang Pemberdayaan Sosial dan Penanganan Fakir Miskin</t>
  </si>
  <si>
    <t>Memimpin dan melaksanakan kegiatan pengoordinasian, perumusan dan pelaksanaan kebijakan teknis pemberdayaan sosial dan penanganan fakir miskin sesuai dengan rencana strategis Dinas Sosial.</t>
  </si>
  <si>
    <t>Merencanakan program dan kegiatan Bidang Pemberdayaan Sosial dan Penanganan Fakir Miskin sesuai dengan renstra dan rencana kerja Dinas Sosial serta petunjuk pimpinan sebagai pedoman pelaksanaan tugas (Tugas Manajerial).</t>
  </si>
  <si>
    <t xml:space="preserve">Mendistribusikan pelaksanaan tugas kepada bawahan di lingkungan Bidang Pemberdayaan Sosial dan Penanganan Fakir Miskin berdasarkan rencana kegiatan yang telah disusun sesuai dengan tugas pokok masing-masing jabatan dalam rangka mewujudkan terlaksananya rencana kegiatan Bidang Pemberdayaan Sosial dan Penanganan Fakir Miskin (TM). </t>
  </si>
  <si>
    <t xml:space="preserve">Memberi petunjuk pelaksanaan tugas kepada bawahan di lingkungan Bidang Pemberdayaan Sosial dan Penanganan Fakir Miskin berdasarkan rencana kegiatan yang telah disusun untuk meminimalisir kesalahan pelaksanaan tugas (TM). </t>
  </si>
  <si>
    <t xml:space="preserve">Menyelia pelaksanaan tugas dalam lingkungan Bidang Pemberdayaan Sosial dan Penanganan Fakir Miskin secara berkala sesuai rencana kerja yang telah dibuat untuk mencapai target kinerja yang diharapkan (TM). </t>
  </si>
  <si>
    <t>Mengoordinasikan perumusan dan penyusunan program serta pelaksanaan kebijakan teknis di bidang pemberdayaan sosial Komunitas Adat Terpencil (KAT) melalui sesuai rencana kerja anggaran dalam rangka mendukung kelancaran pelaksanaan program dan kegiatan (TT).</t>
  </si>
  <si>
    <t>Laporan koordinasi di bidang pemberdayaan sosial Komunitas Adat Terpencil (KAT)</t>
  </si>
  <si>
    <t>Mengoordinasikan perumusan dan penyusunan program serta pelaksanaan kebijakan teknis di bidang penerbitan izin undian berhadian dan pengumpulan sumbangan dalam daerah
Kabupaten sesuai rencana kerja anggaran dalam rangka mendukung kelancaran pelaksanaan program dan kegiatan (TT).</t>
  </si>
  <si>
    <t>Laporan koordinasi di bidang penerbitan izin undian berhadian dan pengumpulan sumbangan dalam daerah Kabupaten</t>
  </si>
  <si>
    <t>Mengoordinasikan perumusan dan penyusunan program serta pelaksanaan kebijakan teknis di bidang pengembangan potensi sumber kesejahteraan sosial daerah Kabupaten sesuai rencana kerja anggaran dalam rangka mendukung kelancaran pelaksanaan program dan kegiatan (TT).</t>
  </si>
  <si>
    <t>Laporan koordinasi di bidang pengembangan potensi sumber kesejahteraan sosial daerah Kabupaten</t>
  </si>
  <si>
    <t>Mengoordinasikan perumusan dan penyusunan program serta pelaksanaan kebijakan teknis di bidang penanganan warga migran korban tindak kekerasan sesuai rencana kerja anggaran dalam rangka mendukung kelancaran pelaksanaan program dan kegiatan (TT).</t>
  </si>
  <si>
    <t>Laporan koordinasi di bidang penanganan warga migran korban tindak kekerasan</t>
  </si>
  <si>
    <t>Mengoordinasikan perumusan dan penyusunan program serta pelaksanaan kebijakan teknis di bidang pengelolaan Taman Makam Pahlawan sesuai rencana kerja anggaran dalam rangka mendukung kelancaran pelaksanaan program dan kegiatan (TT).</t>
  </si>
  <si>
    <t>Laporan koordinasi di bidang pengelolaan Taman Makam Pahlawan</t>
  </si>
  <si>
    <t>Melakukan evaluasi kinerja Lingkup Bidang Pemberdayaan Sosial dan Penanganan Fakir Miskin terhadap rencana kerja yang telah disusun sebagai bahan perbaikan kinerja dimasa yang mendatang (TM).</t>
  </si>
  <si>
    <t>Laporan evaluasi kinerja Bidang</t>
  </si>
  <si>
    <t>Melakukan koordinasi dan konsultasi dengan lembaga pemerintah dan nonpemerintah dalam rangka pelaksanaan tugas dan fungsi bidang Pemberdayaan Sosial dan Penanganan Fakir Miskin (TT);</t>
  </si>
  <si>
    <t>Menyusun laporan hasil pelaksanaan tugas bidang Pemberdayaan Sosial dan Penanganan Fakir Miskin berdasarkan hasil evaluasi pelaksanaan tugas yang telah dilakukan sebagai pertanggungjawaban tugas Kepala Bidang Pemberdayaan Sosial dan Penanganan Fakir Miskin (TM).</t>
  </si>
  <si>
    <t>Laporan pelaksanaan tugas Kepala Bidang</t>
  </si>
  <si>
    <t>Laporan pelaksanaan monitoring dan evaluasi kegiatan</t>
  </si>
  <si>
    <t>Pemberian petunjuk pelaksanaan tugas kepada bawahan di lingkungan Bidang Pemberdayaan Sosial dan Penanganan Fakir Miskin</t>
  </si>
  <si>
    <t xml:space="preserve">Penyeliaan pelaksanaan tugas bawahan di lingkungan Bidang Pemberdayaan Sosial dan Penanganan Fakir Miskin </t>
  </si>
  <si>
    <t>Hasil penyusunan program dan kegiatan bidangpemberdayaan sosial Komunitas Adat Terpencil (KAT)</t>
  </si>
  <si>
    <t>Pengoordinasian perumusan dan penyusunan program serta pelaksanaan kebijakan teknis bidang pemberdayaan sosial Komunitas Adat Terpencil (KAT)</t>
  </si>
  <si>
    <t>Hasil penyusunan program dan kegiatan bidang penerbitan izin undian berhadian dan pengumpulan sumbangan dalam daerah Kabupaten</t>
  </si>
  <si>
    <t>Pengoordinasian perumusan dan penyusunan program serta pelaksanaan kebijakan teknis bidang penerbitan izin undian berhadian dan pengumpulan sumbangan dalam daerah Kabupaten</t>
  </si>
  <si>
    <t>Hasil penyusunan program dan kegiatan bidang pengembangan potensi sumber kesejahteraan sosial daerah Kabupaten</t>
  </si>
  <si>
    <t>Pengoordinasian perumusan dan penyusunan program serta pelaksanaan kebijakan teknis bidang pengembangan potensi sumber kesejahteraan sosial daerah Kabupaten</t>
  </si>
  <si>
    <t>Hasil penyusunan program dan kegiatan bidang penanganan warga migran korban tindak kekerasan</t>
  </si>
  <si>
    <t>Pengoordinasian perumusan dan penyusunan program serta pelaksanaan kebijakan teknis bidang penanganan warga migran korban tindak kekerasan</t>
  </si>
  <si>
    <t>Hasil penyusunan program dan kegiatan bidang pengelolaan Taman Makam Pahlawan</t>
  </si>
  <si>
    <t>Pengoordinasian perumusan dan penyusunan program serta pelaksanaan kebijakan teknis bidang pengelolaan Taman Makam Pahlawan</t>
  </si>
  <si>
    <t>Laporan pelaksanaan monitoring dan evaluasi</t>
  </si>
  <si>
    <t>Pelaksanakan pemantauan dan evaluasi pengelolaan bidang pemberdayaan sosial dan penanganan fakir miskin</t>
  </si>
  <si>
    <t>Pengkoordinasian dan konsultasi dengan lembaga pemerintah dan nonpemerintah</t>
  </si>
  <si>
    <t>Pelaksanaan evaluasi kinerja lingkup Bidang Pemberdayaan Sosial dan Penanganan Fakir Miskin terhadap rencana kerja yang telah disusun</t>
  </si>
  <si>
    <t>Penyusunan laporan hasil pelaksanaan tugas Kepala Bidang</t>
  </si>
  <si>
    <t>Rencana kerja program dan kegiatan Bidang Pemberdayaan Sosial dan Penanganan Fakir Miskin</t>
  </si>
  <si>
    <t>Kelancaran pelaksanaan tugas di lingkungan Bidang Pemberdayaan Sosial dan Penanganan Fakir Miskin</t>
  </si>
  <si>
    <t>Tersusunnya rencana kerja Bidang</t>
  </si>
  <si>
    <t>Penguatan kapasitas Pekerja Sosial Masyarakat</t>
  </si>
  <si>
    <t>Penguatan kapasitas Komunitas Adat Tertinggal</t>
  </si>
  <si>
    <t>Kualitas pengelolaan Taman Makam Pahlawan</t>
  </si>
  <si>
    <t xml:space="preserve">Menilai kinerja ASN lingkup Bidang Pemberdayaan Sosial dan Penanganan Fakir Miskin </t>
  </si>
  <si>
    <t>Melakukan pembinaan dan penegakan disiplin ASN Bidang Pemberdayaan Sosial dan Penanganan Fakir Miskin</t>
  </si>
  <si>
    <t>Mengendalikan pelaksanaan tugas di Bidang Pemberdayaan Sosial dan Penanganan Fakir Miskin</t>
  </si>
  <si>
    <t>Koordinasi perencanaan, pelaksanaan dan pelaporan program dan kegiatan Bidang</t>
  </si>
  <si>
    <t>Pejabat Pengawas, JFT, Pelaksana</t>
  </si>
  <si>
    <t>Pelaksanaan dan Pelaporan program dan kegiatan Bidang</t>
  </si>
  <si>
    <t>Melakukan koordinasi dengan unit/lembaga terkait</t>
  </si>
  <si>
    <t>Kemampuan menyesuaikan diri menerima tanggung jawab untuk kegiatan memimpin, mengendalikan, atau merencanakan;</t>
  </si>
  <si>
    <t>Kemampuan menyesuaikan diri dengan kegiatan pengambilan kesimpulan, pembuatan pertimbangan, atau pembuatan peraturan/keputusan berdasarkan kriteria yang diukur atau dapat diuji;</t>
  </si>
  <si>
    <t>Kemampuan menyesuaikan diri untuk melaksanakan berbagai tugas, sering berganti dari tugas yang satu ke tugas yang lainnya yang "berbeda" sifatnya, tanpa kehilangan efisiensi atau ketenangan diri;</t>
  </si>
  <si>
    <t>O6 : Berbicara - memberi tanda</t>
  </si>
  <si>
    <t>Kelas 11</t>
  </si>
  <si>
    <t>Kepala Bidang Rehabilitasi Sosial</t>
  </si>
  <si>
    <t>Memimpin dan melaksanakan kegiatan pengoordinasian, perumusan dan pelaksanaan kebijakan teknis bidang rehabilitasi sosial sesuai dengan rencana strategis Dinas Sosial.</t>
  </si>
  <si>
    <t>Merencanakan program dan kegiatan Bidang Rehabilitasi Sosial sesuai dengan renstra dan rencana kerja Dinas Sosial serta petunjuk pimpinan sebagai pedoman pelaksanaan tugas (Tugas Manajerial).</t>
  </si>
  <si>
    <t xml:space="preserve">Memberi petunjuk pelaksanaan tugas kepada bawahan di lingkungan Bidang Rehabilitasi Sosial berdasarkan rencana kegiatan yang telah disusun untuk meminimalisir kesalahan pelaksanaan tugas (TM). </t>
  </si>
  <si>
    <t xml:space="preserve">Menyelia pelaksanaan tugas dalam lingkungan Bidang Rehabilitasi Sosial secara berkala sesuai rencana kerja yang telah dibuat untuk mencapai target kinerja yang diharapkan (TM). </t>
  </si>
  <si>
    <t>Mengoordinasikan perumusan dan penyusunan program serta pelaksanaan kebijakan teknis di bidang rehabilitasi sosial dasar penyandang disabilitas terlantar, anak terlantar, lanjut usia terlantar, serta gelandangan pengemis di luar Panti Sosial sesuai rencana kerja anggaran dalam rangka mendukung kelancaran pelaksanaan program dan kegiatan (TT).</t>
  </si>
  <si>
    <t>Laporan koordinasi di bidang rehabilitasi sosial dasar penyandang disabilitas terlantar, anak terlantar, lanjut usia terlantar, serta gelandangan pengemis di luar Panti Sosial</t>
  </si>
  <si>
    <t>Mengoordinasikan perumusan dan penyusunan program serta pelaksanaan kebijakan teknis di bidang rehabilitasi sosial Penyandang Masalah Kesejahteraan Sosial (PMKS) Lainnya Bukan korban HIV/AIDS dan NAPZA di luar Panti Sosial sesuai rencana kerja anggaran dalam rangka mendukung kelancaran pelaksanaan program dan kegiatan (TT).</t>
  </si>
  <si>
    <t>Laporan koordinasi di bidang rehabilitasi sosial Penyandang Masalah Kesejahteraan Sosial (PMKS) Lainnya Bukan Korban HIV/AIDS dan NAPZA di luar Panti Sosial</t>
  </si>
  <si>
    <t>Mengoordinasikan pelaksanakan pemantauan dan evaluasi penyelenggaraan rehabilitasi Sosial di lingkungan Dinas Sosial sebagai bahan pertimbangan guna meningkatkan kualitas dan kinerja (TT).</t>
  </si>
  <si>
    <t>Melakukan koordinasi dan konsultasi dengan lembaga pemerintah dan nonpemerintah dalam rangka pelaksanaan tugas dan fungsi Bidang Rehabilitasi Sosial (TT);</t>
  </si>
  <si>
    <t>Melakukan evaluasi kinerja Lingkup Bidang Rehabilitasi Sosial terhadap rencana kerja yang telah disusun sebagai bahan perbaikan kinerja dimasa yang mendatang (TM).</t>
  </si>
  <si>
    <t>Menyusun laporan hasil pelaksanaan tugas Bidang Rehabilitasi Sosial berdasarkan hasil evaluasi pelaksanaan tugas yang telah dilakukan sebagai pertanggungjawaban tugas Kepala Bidang Rehabilitasi Sosial (TM).</t>
  </si>
  <si>
    <t>Pemberian petunjuk pelaksanaan tugas kepada bawahan di lingkungan Bidang Rehabilitasi Sosial</t>
  </si>
  <si>
    <t xml:space="preserve">Penyeliaan pelaksanaan tugas bawahan di lingkungan Bidang Rehabilitasi Sosial </t>
  </si>
  <si>
    <t>Hasil penyusunan program dan kegiatan bidang penguatan kapasitas sosial</t>
  </si>
  <si>
    <t>Pengoordinasian perumusan dan penyusunan program serta pelaksanaan kebijakan teknis bidang rehabilitasi sosial dasar penyandang disabilitas terlantar, anak terlantar, lanjut usia terlantar, serta gelandangan pengemis di luar Panti Sosial</t>
  </si>
  <si>
    <t>Hasil penyusunan program dan kegiatan bidang penataan lingkungan sosial</t>
  </si>
  <si>
    <t>Pengoordinasian perumusan dan penyusunan program serta pelaksanaan kebijakan teknis bidang rehabilitasi sosial Penyandang Masalah Kesejahteraan Sosial (PMKS) Lainnya Bukan korban HIV/AIDS dan NAPZA di luar Panti Sosial</t>
  </si>
  <si>
    <t>Pelaksanakan pemantauan dan evaluasi Bidang Rehabilitasi Sosial</t>
  </si>
  <si>
    <t>Pelaksanaan evaluasi kinerja lingkup Bidang Rehabilitasi Sosial terhadap rencana kerja yang telah disusun</t>
  </si>
  <si>
    <t>Rencana kerja program dan kegiatan Bidang Rehabilitasi Sosial</t>
  </si>
  <si>
    <t>Kelancaran pelaksanaan tugas di lingkungan Bidang Rehabilitasi Sosial</t>
  </si>
  <si>
    <t>Kemudahan layanan bagi para PMKS (Penyandang Masalah kesejahteraan Sosial)</t>
  </si>
  <si>
    <t>Ketersediaan data dan layanan pengaduan bagi PMKS</t>
  </si>
  <si>
    <t>Menilai kinerja ASN lingkup Bidang Rehabilitasi Sosial</t>
  </si>
  <si>
    <t>Melakukan pembinaan dan penegakan disiplin ASN Bidang Rehabilitasi Sosial</t>
  </si>
  <si>
    <t>Mengendalikan pelaksanaan tugas di Bidang Rehabilitas Sosial</t>
  </si>
  <si>
    <t>Kepala Bidang Perlindungan dan Jaminan Sosial</t>
  </si>
  <si>
    <t>Memimpin dan melaksanakan kegiatan pengoordinasian, perumusan dan pelaksanaan kebijakan teknis bidang perlindungan dan jaminan sosial sesuai dengan rencana strategis Dinas Sosial.</t>
  </si>
  <si>
    <t>Merencanakan program dan kegiatan Bidang Perlindungan dan Jaminan Sosial sesuai dengan renstra dan rencana kerja Dinas Sosial serta petunjuk pimpinan sebagai pedoman pelaksanaan tugas (Tugas Manajerial).</t>
  </si>
  <si>
    <t xml:space="preserve">Mendistribusikan pelaksanaan tugas kepada bawahan di lingkungan Bidang Perlindungan dan Jaminan Sosial berdasarkan rencana kegiatan yang telah disusun sesuai dengan tugas pokok masing-masing jabatan dalam rangka mewujudkan terlaksananya rencana kegiatan Bidang Perlindungan dan Jaminan Sosial (TM). </t>
  </si>
  <si>
    <t xml:space="preserve">Memberi petunjuk pelaksanaan tugas kepada bawahan di lingkungan Bidang Perlindungan dan Jaminan Sosial berdasarkan rencana kegiatan yang telah disusun untuk meminimalisir kesalahan pelaksanaan tugas (TM). </t>
  </si>
  <si>
    <t xml:space="preserve">Menyelia pelaksanaan tugas dalam lingkungan Bidang Perlindungan dan Jaminan Sosial secara berkala sesuai rencana kerja yang telah dibuat untuk mencapai target kinerja yang diharapkan (TM). </t>
  </si>
  <si>
    <t>Mengoordinasikan perumusan dan penyusunan program serta pelaksanaan kebijakan teknis di bidang pemeliharaan anak-anak terlantar sesuai rencana kerja anggaran dalam rangka mendukung kelancaran pelaksanaan program dan kegiatan (TT).</t>
  </si>
  <si>
    <t>Laporan koordinasi di bidang pemeliharaan anak-anak terlantar</t>
  </si>
  <si>
    <t>Mengoordinasikan perumusan dan penyusunan program serta pelaksanaan kebijakan teknis di bidang pengelolaan data fakir miskin cakupan daerah Kabupaten sesuai rencana kerja anggaran dalam rangka mendukung kelancaran pelaksanaan program dan kegiatan (TT).</t>
  </si>
  <si>
    <t>Laporan koordinasi di bidang pengelolaan data fakir miskin cakupan daerah Kabupaten</t>
  </si>
  <si>
    <t>Mengoordinasikan perumusan dan penyusunan program serta pelaksanaan kebijakan teknis di bidang perlindungan sosial korban bencana alam dan sosial Kabupaten sesuai rencana kerja anggaran dalam rangka mendukung kelancaran pelaksanaan program dan kegiatan (TT).</t>
  </si>
  <si>
    <t>Laporan koordinasi di bidang perlindungan sosial korban bencana alam dan sosial</t>
  </si>
  <si>
    <t>Mengoordinasikan perumusan dan penyusunan program serta pelaksanaan kebijakan teknis di bidang penyelenggaraan pemberdayaan masyarakat terhadap kesiapsiagaan bencana Kabupaten sesuai rencana kerja anggaran dalam rangka mendukung kelancaran pelaksanaan program dan kegiatan (TT).</t>
  </si>
  <si>
    <t>Laporan koordinasi di bidang penyelenggaraan pemberdayaan masyarakat terhadap kesiapsiagaan bencana Kabupaten</t>
  </si>
  <si>
    <t>Mengoordinasikan pelaksanakan pemantauan dan evaluasi penyelenggaraan Perlindungan dan Jaminan Sosial di lingkungan Dinas Sosial sebagai bahan pertimbangan guna meningkatkan kualitas dan kinerja (TT).</t>
  </si>
  <si>
    <t>Melakukan koordinasi dan konsultasi dengan lembaga pemerintah dan nonpemerintah dalam rangka pelaksanaan tugas dan fungsi Bidang Perlindungan dan Jaminan Sosial (TT);</t>
  </si>
  <si>
    <t>Melakukan evaluasi kinerja Lingkup Bidang Perlindungan dan Jaminan Sosial terhadap rencana kerja yang telah disusun sebagai bahan perbaikan kinerja dimasa yang mendatang (TM).</t>
  </si>
  <si>
    <t>Menyusun laporan hasil pelaksanaan tugas Bidang Perlindungan dan Jaminan Sosial berdasarkan hasil evaluasi pelaksanaan tugas yang telah dilakukan sebagai pertanggungjawaban tugas Kepala Bidang Perlindungan dan Jaminan Sosial (TM).</t>
  </si>
  <si>
    <t>Pemberian petunjuk pelaksanaan tugas kepada bawahan di lingkungan Bidang Perlindungan dan Jaminan Sosial</t>
  </si>
  <si>
    <t xml:space="preserve">Penyeliaan pelaksanaan tugas bawahan di lingkungan Bidang Perlindungan dan Jaminan Sosial </t>
  </si>
  <si>
    <t>Hasil penyusunan program dan kegiatan bidang pemeliharaan anak-anak terlantar</t>
  </si>
  <si>
    <t>Pengoordinasian perumusan dan penyusunan program serta pelaksanaan kebijakan teknis bidang pemeliharaan anak-anak terlantar</t>
  </si>
  <si>
    <t>Hasil penyusunan program dan kegiatan bidang pengelolaan data fakir miskin cakupan daerah Kabupaten</t>
  </si>
  <si>
    <t>Pengoordinasian perumusan dan penyusunan program serta pelaksanaan kebijakan teknis bidang pengelolaan data fakir miskin cakupan daerah Kabupaten</t>
  </si>
  <si>
    <t>Hasil penyusunan program dan kegiatan bidang perlindungan sosial korban bencana alam dan sosial</t>
  </si>
  <si>
    <t>Pengoordinasian perumusan dan penyusunan program serta pelaksanaan kebijakan teknis bidang perlindungan sosial korban bencana alam dan sosial</t>
  </si>
  <si>
    <t>Hasil penyusunan program dan kegiatan bidang penyelenggaraan pemberdayaan masyarakat terhadap kesiapsiagaan bencana Kabupaten</t>
  </si>
  <si>
    <t>Pengoordinasian perumusan dan penyusunan program serta pelaksanaan kebijakan teknis bidang penyelenggaraan pemberdayaan masyarakat terhadap kesiapsiagaan bencana Kabupaten</t>
  </si>
  <si>
    <t>Pelaksanakan pemantauan dan evaluasi Bidang Perlindungan dan Jaminan Sosial</t>
  </si>
  <si>
    <t>Pelaksanaan evaluasi kinerja lingkup Bidang Perlindungan dan Jaminan Sosial terhadap rencana kerja yang telah disusun</t>
  </si>
  <si>
    <t>Rencana kerja program dan kegiatan Bidang Perlindungan dan Jaminan Sosial</t>
  </si>
  <si>
    <t>Kelancaran pelaksanaan tugas di lingkungan Bidang Perlindungan dan Jaminan Sosial</t>
  </si>
  <si>
    <t>Ketersediaan data fakir miskin dan anak terlantar</t>
  </si>
  <si>
    <t>Kelancaran layanan bagi korban bencana alam dan sosial</t>
  </si>
  <si>
    <t>Ketersediaan Kampung Siaga Bencana dan taruna Siaga Bencana</t>
  </si>
  <si>
    <t>Menilai kinerja ASN lingkup Bidang Perlindungan dan Jaminan Sosial</t>
  </si>
  <si>
    <t>Melakukan pembinaan dan penegakan disiplin ASN Bidang Perlindungan dan Jaminan Sosial</t>
  </si>
  <si>
    <t>Mengendalikan pelaksanaan tugas di Bidang Perlindungan dan Jaminan Sosial</t>
  </si>
  <si>
    <t>Ketepatan dan pertanggungjawaban bahan kerja</t>
  </si>
  <si>
    <t>Kebenaran dan keakuratan hasil dan laporan pelaksanaan pekerjaan</t>
  </si>
  <si>
    <t>Keharmonisan dan sinkronisasi pelaksanaan tugas</t>
  </si>
  <si>
    <t>Kelancaran kegiatan operasional di lingkungan</t>
  </si>
  <si>
    <t>Tersusunnya rumusan rancangan kegiatan</t>
  </si>
  <si>
    <t>Terlaksananya tugas</t>
  </si>
  <si>
    <t>Tersusunnya laporan evaluasi pelaksanaan tugas</t>
  </si>
  <si>
    <t>Menganalisa menelaah dan menyusun laporan</t>
  </si>
  <si>
    <t>Kemampuan memahami aturan den perundangan-undangan serta konsep pemerintahan dan ketataprajaan</t>
  </si>
  <si>
    <t xml:space="preserve">G : </t>
  </si>
  <si>
    <t>V :</t>
  </si>
  <si>
    <t>Bakat verbal</t>
  </si>
  <si>
    <t>N :</t>
  </si>
  <si>
    <t>Q :</t>
  </si>
  <si>
    <t xml:space="preserve">D : </t>
  </si>
  <si>
    <t xml:space="preserve">I : </t>
  </si>
  <si>
    <t>Kemampuan menyesuaikan diri untuk pekerjaan pekerjaan mempengaruhi orang lain dalam pendapat, sikap atau pertimbangan mengenai gagasan.</t>
  </si>
  <si>
    <t>M :</t>
  </si>
  <si>
    <t>Kemampuan menyesuaikan diri dengan kegiatan pengambilan kesimpulan, pembuatan pertimbangan, atau pembuatan peraturan/keputusan berdasarkan kriteria yang diukur atau yang dapat diuji.</t>
  </si>
  <si>
    <t>-</t>
  </si>
  <si>
    <t>Tidak ada syarat khusus</t>
  </si>
  <si>
    <t>Rapih</t>
  </si>
  <si>
    <t>D0 : Memadukan data</t>
  </si>
  <si>
    <t>D2 : Mengalisa data</t>
  </si>
  <si>
    <t>O6 : Berbicara memberi tanda</t>
  </si>
  <si>
    <t>Kelas 8</t>
  </si>
  <si>
    <t>S-1 (Strata-Satu)/D-4 (Diploma-Empat) di bidang pekerjaan sosial atau kesejahteraan sosial.</t>
  </si>
  <si>
    <t>1.b : Pilihan melakukan kegiatan yang berhubungan dengan komunikasi data</t>
  </si>
  <si>
    <t>1.a : Pilihan melakukan kegiatan yang berhubungan dengan  benda dan objek</t>
  </si>
  <si>
    <t>2.b : Pilihan melakukan kegiatan yang bersifat ilmiah dan tehnik</t>
  </si>
  <si>
    <t>3.a : Pilihan melakukan kegiatan yang bersifat rutin, konkrit dan teratur</t>
  </si>
  <si>
    <t>Menyusun rancangan kegiatan penjajakan awal dan koordinasi persiapan sosialisasi Penyelenggaraan Kesejahteraan Sosial</t>
  </si>
  <si>
    <t>Menyusun materi sosialisasi Penyelenggaraan Kesejahteraan Sosial</t>
  </si>
  <si>
    <t>Melaksanakan kegiatan sosialisasi program Penyelenggaraan Kesejahteraan Sosial terhadap individu, keluarga, kelompok sasaran, masyarakat luas, dan pihak berpengaruh</t>
  </si>
  <si>
    <t>Menyusun instrumen identifikasi awal dan seleksi</t>
  </si>
  <si>
    <t>Menyusun rancangan kegiatan identifikasi awal dan seleksi calon penerima program Penyelenggaraan Kesejahteraan Sosial</t>
  </si>
  <si>
    <t>Menyusun rancangan kegiatan kunjungan ke rumah (home visit) atau penjangkauan calon dan penerima program Penyelenggaraan Kesejahteraan Sosial</t>
  </si>
  <si>
    <t>Membuat rancangan kegiatan motivasi calon penerima program Penyelenggaraan Kesejahteraan Sosial secara individu, keluarga, kelompok sasaran, dan dalam pertemuan sosialisasi di masyarakat</t>
  </si>
  <si>
    <t>Mereviu dan menganalisa hasil kegiatan temu bahas dalam penentuan kelayakan calon penerima program Penyelenggaraan Kesejahteraan Sosial</t>
  </si>
  <si>
    <t>Melaksanakan dan menyusun rancangan kegiatan asesmen masalah, kebutuhan, dan sistem sumber</t>
  </si>
  <si>
    <t>Menyusun rancangan kegiatan penyusunan rencana intervensi penerima program serta melaksanakan penyusunan rencana intervensi penerima program</t>
  </si>
  <si>
    <t>Mereviu dan menganalisa hasil kegiatan temu bahas rencana intervensi penerima program;</t>
  </si>
  <si>
    <t>Melaksanakan kegiatan pemberian layanan bagi penerima program Penyelenggaraan Kesejahteraan Sosial dalam bidang rehabilitasi sosial</t>
  </si>
  <si>
    <t>Melaksanakan kegiatan pemberian layanan bagi penerima program Penyelenggaraan Kesejahteraan Sosial dalam bidang perlindungan sosial</t>
  </si>
  <si>
    <t>Melaksanakan kegiatan pemberian layanan bagi penerima program Penyelenggaraan Kesejahteraan Sosial dalam bidang penanganan fakir miskin</t>
  </si>
  <si>
    <t>Mereviu dan menganalisa hasil kegiatan temu bahas hasil kegiatan intervensi</t>
  </si>
  <si>
    <t>Menyusun instrumen evaluasi hasil intervensi</t>
  </si>
  <si>
    <t>Melaksanakan kegiatan evaluasi pemberian layanan bagi penerima program dalam setting mikro</t>
  </si>
  <si>
    <t>Mereviu dan menganalisa hasil kegiatan temu bahas hasil kegiatan evaluasi intervensi;</t>
  </si>
  <si>
    <t xml:space="preserve">Melakukan analisa mikro terhadap penerima program dalam kegiatan terminasi </t>
  </si>
  <si>
    <t>Melakukan analisa mikro terhadap penerima program dalam kegiatan rujukan</t>
  </si>
  <si>
    <t>Melakukan kegiatan bimbingan dan pembinaan lanjut dalam keluarga, masyarakat, dan pihak lainnya</t>
  </si>
  <si>
    <t>Menyusun instrumen evaluasi program pelayanan</t>
  </si>
  <si>
    <t>Melakukan kegiatan evaluasi program pelayanan setting mikro</t>
  </si>
  <si>
    <t>Melakukan kegiatan pengembangan model program pelayanan setting mikro</t>
  </si>
  <si>
    <t>Melaksanakan kegiatan sosialisasi laporan hasil evaluasi program pelayanan dan pengembangan model pelayanan setting mikro</t>
  </si>
  <si>
    <t>Melakukan kegiatan supervisi praktik atau layanan pekerjaan sosial di bawahnya</t>
  </si>
  <si>
    <t>Dokumen rancangan kegiatan penjajakan awal dan koordinasi persiapan sosialisasi Penyelenggaraan Kesejahteraan Sosial</t>
  </si>
  <si>
    <t>Dokumen materi sosialisasi Penyelenggaraan Kesejahteraan Sosial</t>
  </si>
  <si>
    <t>Laporan kegiatan sosialisasi program Penyelenggaraan Kesejahteraan Sosial terhadap individu, keluarga, kelompok sasaran, masyarakat luas, dan pihak berpengaruh</t>
  </si>
  <si>
    <t>Dokumen instrumen identifikasi awal dan seleksi</t>
  </si>
  <si>
    <t>Dokumen rancangan kegiatan identifikasi awal dan seleksi calon penerima program Penyelenggaraan Kesejahteraan Sosial</t>
  </si>
  <si>
    <t>Dokumen rancangan kegiatan kunjungan ke rumah (home visit) atau penjangkauan calon dan penerima program Penyelenggaraan Kesejahteraan Sosial</t>
  </si>
  <si>
    <t>Dokumen rancangan kegiatan motivasi calon penerima program Penyelenggaraan Kesejahteraan Sosial secara individu, keluarga, kelompok sasaran, dan dalam pertemuan sosialisasi di masyarakat</t>
  </si>
  <si>
    <t>Laporan reviu dan analisa hasil kegiatan temu bahas dalam penentuan kelayakan calon penerima program Penyelenggaraan Kesejahteraan Sosial</t>
  </si>
  <si>
    <t>Dokumen kontrak pelayanan antara Pekerja Sosial dengan penerima program Penyelenggaraan Kesejahteraan Sosial</t>
  </si>
  <si>
    <t>Dokumen instrumen asesmen masalah, kebutuhan, dan sistem sumber</t>
  </si>
  <si>
    <t>Laporan dan dokumen rancangan kegiatan asesmen masalah, kebutuhan, dan sistem sumber</t>
  </si>
  <si>
    <t>Dokumen rancangan kegiatan penyusunan rencana intervensi penerima program serta melaksanakan penyusunan rencana intervensi penerima program</t>
  </si>
  <si>
    <t>Laporan reviu dan analisa hasil kegiatan temu bahas rencana intervensi penerima program</t>
  </si>
  <si>
    <t>Laporan pemberian layanan bagi penerima program Penyelenggaraan Kesejahteraan Sosial dalam bidang jaminan sosial</t>
  </si>
  <si>
    <t>Laporan pemberian layanan bagi penerima program Penyelenggaraan Kesejahteraan Sosial dalam bidang pemberdayaan sosial</t>
  </si>
  <si>
    <t>Laporan pemberian layanan bagi penerima program Penyelenggaraan Kesejahteraan Sosial dalam bidang perlindungan sosial</t>
  </si>
  <si>
    <t>Laporan pemberian layanan bagi penerima program Penyelenggaraan Kesejahteraan Sosial dalam bidang penanganan fakir miskin</t>
  </si>
  <si>
    <t>Laporan reviu dan analisa hasil kegiatan temu bahas hasil kegiatan intervensi</t>
  </si>
  <si>
    <t>Laporan kegiatan evaluasi pemberian layanan bagi penerima program dalam setting mikro</t>
  </si>
  <si>
    <t>Laporan reviu dan analisa hasil kegiatan temu bahas hasil kegiatan evaluasi intervensi</t>
  </si>
  <si>
    <t>Laporan analisa mikro terhadap penerima program dalam kegiatan terminasi</t>
  </si>
  <si>
    <t>Laporan analisa mikro terhadap penerima program dalam kegiatan rujukan</t>
  </si>
  <si>
    <t>Laporan kegiatan bimbingan dan pembinaan lanjut dalam keluarga, masyarakat, dan pihak lainnya</t>
  </si>
  <si>
    <t>Laporan kegiatan evaluasi program pelayanan setting mikro</t>
  </si>
  <si>
    <t>Laporan kegiatan pengembangan model program pelayanan setting mikro</t>
  </si>
  <si>
    <t>Laporan kegiatan sosialisasi hasil evaluasi program pelayanan dan pengembangan model pelayanan setting mikro</t>
  </si>
  <si>
    <t>Laporan kegiatan supervisi praktik atau layanan pekerjaan sosial di bawahnya</t>
  </si>
  <si>
    <t>Menyusun materi bimbingan dan pembinaan lanjut</t>
  </si>
  <si>
    <t>Menyusun instrumen bimbingan dan pembinaan lanjut</t>
  </si>
  <si>
    <t>Penyusunan dokumen rancangan kegiatan penjajakan awal dan koordinasi persiapan sosialisasi Penyelenggaraan Kesejahteraan Sosial</t>
  </si>
  <si>
    <t>Penyusunan laporan kegiatan sosialisasi program Penyelenggaraan Kesejahteraan Sosial terhadap individu, keluarga, kelompok sasaran, masyarakat luas, dan pihak berpengaruh</t>
  </si>
  <si>
    <t>Pembuatan dokumen instrumen identifikasi awal dan seleksi</t>
  </si>
  <si>
    <t>Pembuatan dokumen materi sosialisasi Penyelenggaraan Kesejahteraan Sosial</t>
  </si>
  <si>
    <t>Penyusunan dokumen rancangan kegiatan identifikasi awal dan seleksi calon penerima program Penyelenggaraan Kesejahteraan Sosial</t>
  </si>
  <si>
    <t>Penyusunan dokumen rancangan kegiatan motivasi calon penerima program Penyelenggaraan Kesejahteraan Sosial secara individu, keluarga, kelompok sasaran, dan dalam pertemuan sosialisasi di masyarakat</t>
  </si>
  <si>
    <t>Penyusunan dokumen rancangan kegiatan kunjungan ke rumah (home visit) atau penjangkauan calon dan penerima program Penyelenggaraan Kesejahteraan Sosial</t>
  </si>
  <si>
    <t>Membuat laporan reviu dan analisa hasil kegiatan temu bahas dalam penentuan kelayakan calon penerima program Penyelenggaraan Kesejahteraan Sosial</t>
  </si>
  <si>
    <t>Membuat dokumen kontrak pelayanan antara Pekerja Sosial dengan penerima program Penyelenggaraan Kesejahteraan Sosial</t>
  </si>
  <si>
    <t>Pembuatan laporan reviu dan analisa hasil kegiatan temu bahas dalam penentuan kelayakan calon penerima program Penyelenggaraan Kesejahteraan Sosial</t>
  </si>
  <si>
    <t>Pembuatan dokumen kontrak pelayanan antara Pekerja Sosial dengan penerima program Penyelenggaraan Kesejahteraan Sosial</t>
  </si>
  <si>
    <t>Pembuatan dokumen instrumen asesmen masalah, kebutuhan, dan sistem sumber</t>
  </si>
  <si>
    <t>Penyusunan laporan dan dokumen rancangan kegiatan asesmen masalah, kebutuhan, dan sistem sumber</t>
  </si>
  <si>
    <t>Penyusunan dokumen rancangan kegiatan penyusunan rencana intervensi penerima program serta melaksanakan penyusunan rencana intervensi penerima program</t>
  </si>
  <si>
    <t>Pembuatan laporan reviu dan analisa hasil kegiatan temu bahas rencana intervensi penerima program</t>
  </si>
  <si>
    <t>Penyusunan laporan kegiatan pemberian layanan bagi penerima program Penyelenggaraan Kesejahteraan Sosial dalam bidang rehabilitasi sosial,</t>
  </si>
  <si>
    <t>Pembuatan laporan pemberian layanan bagi penerima program Penyelenggaraan Kesejahteraan Sosial dalam bidang jaminan sosial</t>
  </si>
  <si>
    <t>Penyusunan laporan pemberian layanan bagi penerima program Penyelenggaraan Kesejahteraan Sosial dalam bidang pemberdayaan sosial</t>
  </si>
  <si>
    <t>Pembuatan laporan pemberian layanan bagi penerima program Penyelenggaraan Kesejahteraan Sosial dalam bidang perlindungan sosial</t>
  </si>
  <si>
    <t>Pembuatan laporan pemberian layanan bagi penerima program Penyelenggaraan Kesejahteraan Sosial dalam bidang penanganan fakir miskin</t>
  </si>
  <si>
    <t>Pembuatan laporan reviu dan analisa hasil kegiatan temu bahas hasil kegiatan intervensi</t>
  </si>
  <si>
    <t>Pembuatan dokumen instrumen evaluasi hasil intervensi</t>
  </si>
  <si>
    <t>Pembuatan laporan kegiatan evaluasi pemberian layanan bagi penerima program dalam setting mikro</t>
  </si>
  <si>
    <t>Pembuatan laporan reviu dan analisa hasil kegiatan temu bahas hasil kegiatan evaluasi intervensi</t>
  </si>
  <si>
    <t>Pembuatan laporan analisa mikro terhadap penerima program dalam kegiatan terminasi</t>
  </si>
  <si>
    <t>Pembuatan laporan analisa mikro terhadap penerima program dalam kegiatan rujukan</t>
  </si>
  <si>
    <t>Pembuatan dokumen instrumen bimbingan dan pembinaan lanjut</t>
  </si>
  <si>
    <t>Penyusunan laporan kegiatan bimbingan dan pembinaan lanjut dalam keluarga, masyarakat, dan pihak lainnya</t>
  </si>
  <si>
    <t>Pembuatan dokumen materi bimbingan dan pembinaan lanjut</t>
  </si>
  <si>
    <t>Pembuatan dokumen instrumen evaluasi program pelayanan</t>
  </si>
  <si>
    <t>Penyusunan laporan kegiatan evaluasi program pelayanan setting mikro</t>
  </si>
  <si>
    <t>Penyusunan laporan kegiatan pengembangan model program pelayanan setting mikro</t>
  </si>
  <si>
    <t>Penyusunan laporan kegiatan sosialisasi hasil evaluasi program pelayanan dan pengembangan model pelayanan setting mikro</t>
  </si>
  <si>
    <t>Penyusunan laporan kegiatan profesional pelayanan profesi Peksos di masyarakat</t>
  </si>
  <si>
    <t>SOP, Petunjuk Pelaksanaan dan materi</t>
  </si>
  <si>
    <t>Membuat dokumen materi sosialisasi Penyelenggaraan Kesejahteraan Sosial</t>
  </si>
  <si>
    <t>Menyusun dokumen rancangan kegiatan penjajakan awal dan koordinasi persiapan sosialisasi Penyelenggaraan Kesejahteraan Sosial</t>
  </si>
  <si>
    <t>Menyusun laporan kegiatan sosialisasi program Penyelenggaraan Kesejahteraan Sosial terhadap individu, keluarga, kelompok sasaran, masyarakat luas, dan pihak berpengaruh</t>
  </si>
  <si>
    <t>Membuat dokumen instrumen identifikasi awal dan seleksi</t>
  </si>
  <si>
    <t>Menyusun dokumen rancangan kegiatan identifikasi awal dan seleksi calon penerima program Penyelenggaraan Kesejahteraan Sosial</t>
  </si>
  <si>
    <t>Menyusun dokumen rancangan kegiatan kunjungan ke rumah (home visit) atau penjangkauan calon dan penerima program Penyelenggaraan Kesejahteraan Sosial</t>
  </si>
  <si>
    <t>Menyusun dokumen rancangan kegiatan motivasi calon penerima program Penyelenggaraan Kesejahteraan Sosial secara individu, keluarga, kelompok sasaran, dan dalam pertemuan sosialisasi di masyarakat</t>
  </si>
  <si>
    <t>Membuat dokumen instrumen asesmen masalah, kebutuhan, dan sistem sumber</t>
  </si>
  <si>
    <t>Menyusun laporan dan dokumen rancangan kegiatan asesmen masalah, kebutuhan, dan sistem sumber</t>
  </si>
  <si>
    <t>Menyusun dokumen rancangan kegiatan penyusunan rencana intervensi penerima program serta melaksanakan penyusunan rencana intervensi penerima program</t>
  </si>
  <si>
    <t>Membuat laporan reviu dan analisa hasil kegiatan temu bahas rencana intervensi penerima program</t>
  </si>
  <si>
    <t>Menyusun laporan kegiatan pemberian layanan bagi penerima program Penyelenggaraan Kesejahteraan Sosial dalam bidang rehabilitasi sosial,</t>
  </si>
  <si>
    <t>Membuat laporan pemberian layanan bagi penerima program Penyelenggaraan Kesejahteraan Sosial dalam bidang jaminan sosial</t>
  </si>
  <si>
    <t>Menyusun laporan pemberian layanan bagi penerima program Penyelenggaraan Kesejahteraan Sosial dalam bidang pemberdayaan sosial</t>
  </si>
  <si>
    <t>Membuat laporan pemberian layanan bagi penerima program Penyelenggaraan Kesejahteraan Sosial dalam bidang perlindungan sosial</t>
  </si>
  <si>
    <t>Membuat laporan pemberian layanan bagi penerima program Penyelenggaraan Kesejahteraan Sosial dalam bidang penanganan fakir miskin</t>
  </si>
  <si>
    <t>Membuat laporan reviu dan analisa hasil kegiatan temu bahas hasil kegiatan intervensi</t>
  </si>
  <si>
    <t>Membuat dokumen instrumen evaluasi hasil intervensi</t>
  </si>
  <si>
    <t>Membuat laporan kegiatan evaluasi pemberian layanan bagi penerima program dalam setting mikro</t>
  </si>
  <si>
    <t>Membuat laporan reviu dan analisa hasil kegiatan temu bahas hasil kegiatan evaluasi intervensi</t>
  </si>
  <si>
    <t>Membuat laporan analisa mikro terhadap penerima program dalam kegiatan terminasi</t>
  </si>
  <si>
    <t>Membuat laporan analisa mikro terhadap penerima program dalam kegiatan rujukan</t>
  </si>
  <si>
    <t>Membuat dokumen instrumen bimbingan dan pembinaan lanjut</t>
  </si>
  <si>
    <t>Menyusun laporan kegiatan bimbingan dan pembinaan lanjut dalam keluarga, masyarakat, dan pihak lainnya</t>
  </si>
  <si>
    <t>Membuat dokumen materi bimbingan dan pembinaan lanjut</t>
  </si>
  <si>
    <t>Membuat dokumen instrumen evaluasi program pelayanan</t>
  </si>
  <si>
    <t>Menyusun laporan kegiatan evaluasi program pelayanan setting mikro</t>
  </si>
  <si>
    <t>Menyusun laporan kegiatan pengembangan model program pelayanan setting mikro</t>
  </si>
  <si>
    <t>Menyusun laporan kegiatan sosialisasi hasil evaluasi program pelayanan dan pengembangan model pelayanan setting mikro</t>
  </si>
  <si>
    <t>Menyusun laporan kegiatan supervisi praktik atau layanan pekerjaan sosial di bawahnya</t>
  </si>
  <si>
    <t>Menyusun laporan kegiatan profesional pelayanan profesi Peksos di masyarakat</t>
  </si>
  <si>
    <t>Laporan kegiatan pemberian layanan bagi penerima program Penyelenggaraan Kesejahteraan Sosial dalam bidang rehabilitasi sosial</t>
  </si>
  <si>
    <t>15.</t>
  </si>
  <si>
    <t>14.</t>
  </si>
  <si>
    <t>13.</t>
  </si>
  <si>
    <t>12.</t>
  </si>
  <si>
    <t>11.</t>
  </si>
  <si>
    <t>10.</t>
  </si>
  <si>
    <t>9.</t>
  </si>
  <si>
    <t>8.</t>
  </si>
  <si>
    <t>7.</t>
  </si>
  <si>
    <t>6.</t>
  </si>
  <si>
    <t>5.</t>
  </si>
  <si>
    <t>4.</t>
  </si>
  <si>
    <t>3.</t>
  </si>
  <si>
    <t>2.</t>
  </si>
  <si>
    <t>1.</t>
  </si>
  <si>
    <t>Memimpin dan melaksanakan tugas membantu Sekretaris dalam mengumpulkan bahan dan melakukan urusan ketatausahaan, administrasi pengadaan, pemeliharaan dan penghapusan barang, urusan rumah tangga serta mengelola administrasi kepegawaiaan dan perundang-undangan berdasarkan pedoman yang ada sehingga tercipta kelancaran tugas.</t>
  </si>
  <si>
    <t>S1/DIV Ekonomi, Manajemen, Administrasi Pemerintahan atau jurusan lain yang relevan</t>
  </si>
  <si>
    <t>Penyusunan Anjab/ABK</t>
  </si>
  <si>
    <t>Penyusunan Standar Pelayanan</t>
  </si>
  <si>
    <t>Manajemen Kepegawaian</t>
  </si>
  <si>
    <t>Pengembangan Sumber Daya Manusia Aparatur</t>
  </si>
  <si>
    <t>Memliki pengalaman dalam jabatan pelaksana paling singkat 4 (empat) tahun atau JF yang setingkat dengan jabatan pelaksana sesuai dengan bidang tugas jabatan yang akan diduduki</t>
  </si>
  <si>
    <t>Menyusun rencana kegiatan Subbagian Umum, Kepegawaian dan Hukum sebagai pedoman dalam pelaksanaan tugas;</t>
  </si>
  <si>
    <t>Dokumen rencana operasional</t>
  </si>
  <si>
    <t xml:space="preserve">Mendistribusikan dan memberi petunjuk pelaksanaan tugas; </t>
  </si>
  <si>
    <t>Dokumen jadwal pembagian tugas</t>
  </si>
  <si>
    <t>Memantau, mengawasi dan mengevaluasi pelaksanaan tugas dalam lingkungan Subbagian Umum, Kepegawaian dan Hukum untuk mengetahui perkembangan pelaksanaan tugas;</t>
  </si>
  <si>
    <t>Laporan evaluasi pelaksanaan tugas</t>
  </si>
  <si>
    <t xml:space="preserve">Menyusun rancangan, mengoreksi, memaraf dan/atau menandatangani naskah Dinas; </t>
  </si>
  <si>
    <t>Dokumen dan koreksi hasil kerja</t>
  </si>
  <si>
    <t>Mengikuti rapat sesuai bidang tugasnya;</t>
  </si>
  <si>
    <t>Laporan hasil rapat</t>
  </si>
  <si>
    <t xml:space="preserve">Melakukan pengelolaan administrasi kepegawaian; </t>
  </si>
  <si>
    <t>Dokumen kepegawaian</t>
  </si>
  <si>
    <t xml:space="preserve">Melakukan urusan surat menyurat dan tata naskah dinas; </t>
  </si>
  <si>
    <t>Laporan pengelolaan ketatausahaan</t>
  </si>
  <si>
    <t>Melakukan pengelolaan aset, perlengkapan, dan rumah tangga;</t>
  </si>
  <si>
    <t>Laporan inventarisir sarana prasarana</t>
  </si>
  <si>
    <t>Mengoodinir pelaksanaan pemeliharaan kebersihan dan keamanan lingkungan kantor;</t>
  </si>
  <si>
    <t>Melakukan pengelolaan administrasi perkantoran;</t>
  </si>
  <si>
    <t>Melakukan pengelolaan informasi dan dokumentasi pelaksanaan program dan kegiatan;</t>
  </si>
  <si>
    <t>Melakukan kearsipan dan ekspedisi;</t>
  </si>
  <si>
    <t>Dokumen kearsipan</t>
  </si>
  <si>
    <t>Melakukan peningkatan kapasitas sumber daya aparatur melalui program pendidikan, pelatihan, fasilitasi, asistensi, bimbingan teknis, workshop dan/atau seminar bekerja sama dengan unit kerja yang membidangi pengembangan kompetensi;</t>
  </si>
  <si>
    <t>Melakukan kebijakan pimpinan terkait penegakan disiplin pegawai lingkup Dinas;</t>
  </si>
  <si>
    <t>Dokumen peraturan perundang-undangan</t>
  </si>
  <si>
    <t>Melakukan pengarsipan dokumen peraturan perundang-undangan bidang kepegawaian dan pengembangan sumber daya manusia;</t>
  </si>
  <si>
    <t>Melaksanakan analisa beban kerja dan analisa jabatan lingkup Dinas;</t>
  </si>
  <si>
    <t>Dokumen ABK dan ANJAB</t>
  </si>
  <si>
    <t>Melakukan analisa kebutuhan pegawai lingkup Dinas;</t>
  </si>
  <si>
    <t>Memfasilitasi penyusunan laporan kinerja aparatur sipil negara sesuai ketentuan peraturan perundang-undangan lingkup Dinas;</t>
  </si>
  <si>
    <t>Dokumen laporan kinerja ASN</t>
  </si>
  <si>
    <t>Melakukan koordinasi dan konsultasi dengan lembaga pemerintah dan lembaga non pemerintah dalam rangka pelaksanaan tugas;</t>
  </si>
  <si>
    <t>Menilai kinerja pegawai aparatur sipil negara sesuai ketentuan peraturan perundang-undangan;</t>
  </si>
  <si>
    <t>Dokumen hasil evaluasi kinerja pegawai</t>
  </si>
  <si>
    <t>Menyusun laporan pelaksanaan tugas Kepala Subbagian Umum, Kepegawaian dan Hukum dan memberi saran pertimbangan kepada pimpinan sebagai bahan perumusan kebijakan;</t>
  </si>
  <si>
    <t>Melakukan tugas kedinasan lain yang diperintahkan atasan sesuai dengan bidang tugasnya.</t>
  </si>
  <si>
    <t>Laporan pelaksanaan tugas kedinasan lainnya</t>
  </si>
  <si>
    <t>Dokumen dan jadwal pembagian tugas</t>
  </si>
  <si>
    <t>Rencana operasional sekretariat</t>
  </si>
  <si>
    <t>Penyusunan rencana kegiatan;</t>
  </si>
  <si>
    <t>Beban kerja unit</t>
  </si>
  <si>
    <t>Pendistribusian tugas kepada bawahan;</t>
  </si>
  <si>
    <t>Laporan tugas</t>
  </si>
  <si>
    <t>Pelaksanaan pemantauan, pengawasan dan evaluasi;</t>
  </si>
  <si>
    <t>Rancangan naskah dinas</t>
  </si>
  <si>
    <t>Penyusunan rancangan, koreksi dan paraf naskah dinas;</t>
  </si>
  <si>
    <t>Menghadiri rapat;</t>
  </si>
  <si>
    <t>Berkas kepegawaian</t>
  </si>
  <si>
    <t>Pengelolaan administrasi kepegawaian;</t>
  </si>
  <si>
    <t>Berkas surat masuk dan konsep surat keluar</t>
  </si>
  <si>
    <t>Pelaksanaan urusan surat menyurat dan tata naskah dinas;</t>
  </si>
  <si>
    <t>Rekapitulasi sarana dan prasarana dinas</t>
  </si>
  <si>
    <t>Pelaksanaan pengelolaan aset, perlengkapan dan rumah  tangga;</t>
  </si>
  <si>
    <t>Peralatan kebersihan dan pengamanan kantor</t>
  </si>
  <si>
    <t>Pelaksanaan pemeliharaan kebersihan dan keamanan kantor;</t>
  </si>
  <si>
    <t>Peraturan perundangan yang berlaku dan petunjuk teknis</t>
  </si>
  <si>
    <t>Pelaksanaan pengelolaan administrasi perkantoran;</t>
  </si>
  <si>
    <t>Jenis pengelolaan informasi dan kegiatan</t>
  </si>
  <si>
    <t>Pelaksanaan pengelolaan informasi dan dokumentasi kegiatan;</t>
  </si>
  <si>
    <t>Pengarsipan dan ekspedisi;</t>
  </si>
  <si>
    <t>Pelaksanaan Bimtek dan Diklat</t>
  </si>
  <si>
    <t>Peningkatan kapasitas SDM aparatur;</t>
  </si>
  <si>
    <t>Peraturan terkait</t>
  </si>
  <si>
    <t>Penegakan disiplin pegawai;</t>
  </si>
  <si>
    <t>Laporan hasil sosialisasi</t>
  </si>
  <si>
    <t>Pelaksanaan sosialisasi peraturan perundang-undangan;</t>
  </si>
  <si>
    <t>Berkas peraturan perundang-undangan</t>
  </si>
  <si>
    <t>Pengarsipan dokumen peraturan perundang-undangan;</t>
  </si>
  <si>
    <t>Formulir isian data jabatan, data wawancara, hasil observasi lapangan</t>
  </si>
  <si>
    <t>Pelaksanaan ABK dan ANJAB;</t>
  </si>
  <si>
    <t>Pelaksanaan analisa kebutuhan pegawai;</t>
  </si>
  <si>
    <t>Data kepegawaian</t>
  </si>
  <si>
    <t>Penyusunan laporan kinerja ASN;</t>
  </si>
  <si>
    <t>Pelaksanaan koordinasi dan konsultasi;</t>
  </si>
  <si>
    <t>Pelaporan Sasaran Kinerja Pegawai</t>
  </si>
  <si>
    <t>Penilaian kinerja ASN;</t>
  </si>
  <si>
    <t>Penyusunan laporan pelaksanaan tugas;</t>
  </si>
  <si>
    <t>Pelaksanaan tugas kedinasan lainnya.</t>
  </si>
  <si>
    <t>Surat perintah</t>
  </si>
  <si>
    <t>Peraturan dan petunjuk teknis</t>
  </si>
  <si>
    <t>Peraturan terkait, SOP dan petunjuk teknis</t>
  </si>
  <si>
    <t>Hasil evaluasi kerja</t>
  </si>
  <si>
    <t>SOP dan SOTK</t>
  </si>
  <si>
    <t>Terlaksananya rencana kegiatan di Subagian Umum, Kepegawaian dan Hukum;</t>
  </si>
  <si>
    <t>Terlaksananya kegiatan pengelolaan administrasi umum;</t>
  </si>
  <si>
    <t>Terlaksananya kegiatan pengelolaan administrasi kepegawaian;</t>
  </si>
  <si>
    <t>Terlaksananya kegiatan pengelolaan dan pelaporan administrasi barang milik/kekayaan
daerah.</t>
  </si>
  <si>
    <t>Mengumpulkan bahan dan melakukan urusan ketatausahaan;</t>
  </si>
  <si>
    <t>Menyusun administrasi pengadaan;</t>
  </si>
  <si>
    <t>Melaksanakan pemeliharaan dan penghapusan barang dan urusan rumah tangga;</t>
  </si>
  <si>
    <t>Mengelola administrasi kepegawaian dan perundang-undangan;</t>
  </si>
  <si>
    <t>Menjaga kerahasiaan pelaksanaan tugas.</t>
  </si>
  <si>
    <t xml:space="preserve">Sekretaris </t>
  </si>
  <si>
    <t>Kepala Bidang</t>
  </si>
  <si>
    <t>Koordinasi dan sinkronisasi dalam pelaksanaan tugas</t>
  </si>
  <si>
    <t>Kepala Sub Bagian</t>
  </si>
  <si>
    <t>Kerjasama melaksanakan tugas</t>
  </si>
  <si>
    <t>Memimpin dan mengambil keputusan operasional</t>
  </si>
  <si>
    <t xml:space="preserve">Kemampuan memecahkan masalah </t>
  </si>
  <si>
    <t>1.a : Kegiatan yang berhubungan dengan benda dan objek</t>
  </si>
  <si>
    <t>1.b : Kegiatan yang berhubungan dengan komunikasi data</t>
  </si>
  <si>
    <t>2.a : Kegiatan yang berhubungan dengan orang</t>
  </si>
  <si>
    <t>3.a : Kegiatan yang bersifat rutin, konkrit, dan teratur</t>
  </si>
  <si>
    <t>D0</t>
  </si>
  <si>
    <t>: Memadukan</t>
  </si>
  <si>
    <t>D1</t>
  </si>
  <si>
    <t>: Mengkoordinasi</t>
  </si>
  <si>
    <t>D2</t>
  </si>
  <si>
    <t>: Menganalisa</t>
  </si>
  <si>
    <t>D3</t>
  </si>
  <si>
    <t>: Menyusun</t>
  </si>
  <si>
    <t>D6</t>
  </si>
  <si>
    <t>: Membanding data</t>
  </si>
  <si>
    <t>O6</t>
  </si>
  <si>
    <t>: Berbicara</t>
  </si>
  <si>
    <t>O8</t>
  </si>
  <si>
    <t>: Menerima instruksi</t>
  </si>
  <si>
    <t>Dokumen gambaran umum kondisi daerah</t>
  </si>
  <si>
    <t>Memfasilitasi penyusunan dan penetapan peraturan perundang-undangan bidang sosial;</t>
  </si>
  <si>
    <t>Memfasilitasi pelaksanaan sosialisasi peraturan perundang-undangan bidang sosial;</t>
  </si>
  <si>
    <t>Penyusunan dan penetapan peraturan perundang-undangan bidang sosial;</t>
  </si>
  <si>
    <t>HASI KERJA</t>
  </si>
  <si>
    <t>Mendistribusikan pelaksanaan tugas kepada bawahan di lingkungan sekretariat berdasarkan rencana kegiatan yang telah disusun sesuai dengan tugas pokok masing-masing jabatan dalam rangka mewujudkan terlaksananya rencana kegiatan kesekretariatan (TM).</t>
  </si>
  <si>
    <t>Mendistribusikan pelaksanaan tugas kepada bawahan di lingkungan Bidang Rehabilitasi Sosial berdasarkan rencana kegiatan yang telah disusun sesuai dengan tugas pokok masing-masing jabatan dalam rangka mewujudkan terlaksananya rencana kegiatan Bidang Rehabilitasi Sosial (TM).</t>
  </si>
  <si>
    <t>PETA JABATAN</t>
  </si>
  <si>
    <t>(Kelas 14)</t>
  </si>
  <si>
    <t>(Kelas 12)</t>
  </si>
  <si>
    <t>(Kelas 9)</t>
  </si>
  <si>
    <t>Jabatan</t>
  </si>
  <si>
    <t>Kelas</t>
  </si>
  <si>
    <t>B</t>
  </si>
  <si>
    <t>K</t>
  </si>
  <si>
    <t>+/-</t>
  </si>
  <si>
    <t>(Kelas 11)</t>
  </si>
  <si>
    <t>DINAS SOSIAL KABUPATEN KEPULAUAN SELAYAR</t>
  </si>
  <si>
    <t>NO.</t>
  </si>
  <si>
    <t>JABATAN</t>
  </si>
  <si>
    <t>KELAS</t>
  </si>
  <si>
    <t>JUMLAH PEMANGKU JABATAN/ BEZETTING</t>
  </si>
  <si>
    <t>HASIL ABK</t>
  </si>
  <si>
    <t>KELEBIHAN/ KEKURANGAN</t>
  </si>
  <si>
    <t>Sekretaris</t>
  </si>
  <si>
    <t>Kepala Sub Bagian Umum, Kepegawaian dan Hukum</t>
  </si>
  <si>
    <t>Pekerja Sosial Muda</t>
  </si>
  <si>
    <t>Penyuluh Sosial Muda</t>
  </si>
  <si>
    <t>KEPALA DINAS SOSIAL</t>
  </si>
  <si>
    <t>KABUPATEN KEPULAUAN SELAYAR,</t>
  </si>
  <si>
    <t>Hj. SATMAWATI, S.Sos., M.A.P.</t>
  </si>
  <si>
    <t>Pangkat : Pembina Tk. I, IV/b</t>
  </si>
  <si>
    <t>NIP. 19730217 199803 2 011</t>
  </si>
  <si>
    <t>REKAPITULASI ANALISIS BEBAN KERJA (ABK)</t>
  </si>
  <si>
    <t>Kepala Sub Bagian Program dan Keuangan</t>
  </si>
  <si>
    <t>DINAS SOSIAL</t>
  </si>
  <si>
    <t>KABUPATEN KEPULAUAN SELAYAR</t>
  </si>
  <si>
    <t>Sekretaris Dinas Sosial</t>
  </si>
  <si>
    <t>Kepala Subbagian Umum, Kepegawaian, dan Hukum</t>
  </si>
  <si>
    <t>Penelaah Teknis Kebijakan</t>
  </si>
  <si>
    <t>Penata Layanan Operasional</t>
  </si>
  <si>
    <t>Pengolah Data dan Informasi</t>
  </si>
  <si>
    <t>Pengadministrasi Perkantoran</t>
  </si>
  <si>
    <t>JF. Penyuluh Sosial Muda</t>
  </si>
  <si>
    <t>JF Penyuluh Soial Muda</t>
  </si>
  <si>
    <t>Pengolah data dan Informasi</t>
  </si>
  <si>
    <t>JF. Pekerja Sosial ahli Pertama</t>
  </si>
  <si>
    <t>JF Penyuluh Sosial Muda</t>
  </si>
  <si>
    <t>Melaksanakan dukungan teknis dalam rangka penyiapan bahan di lingkungan Instansi Pemerintahan</t>
  </si>
  <si>
    <t>Melaksanakan pengelolaan, verifikasi dan penyusunan  data dan laporan di lingkungan instansi pemerintahan</t>
  </si>
  <si>
    <t>Melakukan kegiatan dukungan administrasi perkantoran, pemerintahan dan pelayanan publik</t>
  </si>
  <si>
    <t>Menyusun rencana kegiatan teknis pengembangan Sumber Daya Manusia Aparatur</t>
  </si>
  <si>
    <t>Pengelola Data dan Informasi</t>
  </si>
  <si>
    <t>Menyusun rencana kerja, bahan kerja dan peralatan pengelolaan bantuan sosial hibah,  Peralatan Pengelolaan pemberdayaan lembaga sosial dan Fasilitas Sosial dan Umum berdasarkan petunjuk pimpinan sebagai pedoman pelaksanaan tugas</t>
  </si>
  <si>
    <t>Memantau pengelolaan bantuan sosial peralatan pengelolaan bantuan sosial hibah,  Peralatan Pengelolaan pemberdayaan lembaga sosial dan Fasilitas Sosial dan Umum agar dalam pelaksanaannya terdapat kesesuaian dengan rencana awal</t>
  </si>
  <si>
    <t>Dokumen rencana kerja pengelolan bantuan sosial dan hibah peralatan pengelolaan bantuan sosial hibah,  Peralatan Pengelolaan pemberdayaan lembaga sosial dan Fasilitas Sosial dan Umum</t>
  </si>
  <si>
    <t>Laporan hasil koordinasi dengan instansi lain yang terkait pemberian bantuan sosial dan hibah, peralatan pengelolaan bantuan sosial hibah,  Peralatan Pengelolaan pemberdayaan lembaga sosial dan Fasilitas Sosial dan Umum</t>
  </si>
  <si>
    <t>Penyusunan rencana kerja pengelola bantuan sosial dan hibah, peralatan pengelolaan bantuan sosial hibah,  Peralatan Pengelolaan pemberdayaan lembaga sosial dan Fasilitas Sosial dan Umum</t>
  </si>
  <si>
    <t>Menyusun rencana kerja pengelola bantuan sosial dan hibah, peralatan pengelolaan bantuan sosial hibah,  Peralatan Pengelolaan pemberdayaan lembaga sosial dan Fasilitas Sosial dan Umum</t>
  </si>
  <si>
    <t>Kerahasiaan data dan informasi penerima bantuan sosial dan hibah, peralatan pengelolaan bantuan sosial hibah,  Peralatan Pengelolaan pemberdayaan lembaga sosial dan Fasilitas Sosial dan Umum</t>
  </si>
  <si>
    <t>Keakuratan data dan informasi mengenai penerima bantuan sosial dan hibah, peralatan pengelolaan bantuan sosial hibah,  Peralatan Pengelolaan pemberdayaan lembaga sosial dan Fasilitas Sosial dan Umum</t>
  </si>
  <si>
    <t>Mengumpulkan bahan kerja di bidang teknis penelaah kebijakan Analisis Masalah Sosial sesuai dengan prosedur untuk pelaksanaan tugas</t>
  </si>
  <si>
    <t>Penyusunan rencana kegiatan penelaah teknis kebijakan  analisis masalah sosial</t>
  </si>
  <si>
    <t>Menyusun rencana kegiatan penelaah teknis kebijakan analisis masalah sosial</t>
  </si>
  <si>
    <t>Menyusun rencana kerja, bahan kerja dan peralatan pengelolaan perlindungan dan kesejahteraan sosial sesuai dengan prosedur yang berlaku</t>
  </si>
  <si>
    <t>Memantau pengelolaan perlindungan dan kesejahteraan sosial agar dalam pelaksanaannya terdapat kesesuaian dengan rencana awal</t>
  </si>
  <si>
    <t>Dokumen rencana kerja pengelolan perlindungan dan kesejahteraan sosial</t>
  </si>
  <si>
    <t>Penyusunan rencana kerja pengelola perlindungan dan kesejahteraan sosial</t>
  </si>
  <si>
    <t>Menyusun rencana kerja pengelola perlindungan dan kesejahteraan sosial</t>
  </si>
  <si>
    <t>Keakuratan dan Ketepatan sasaran penerima Perlindungan dan kesejahteraan Sosial</t>
  </si>
  <si>
    <t>Melaporkan hasil pelaksanaan tugas perlindungan dan kesejahteraan sosial terhadap masyarakat</t>
  </si>
  <si>
    <t>Menyelesaikan laporan pengelolaan perlindungan dan kesejahteraan sosial</t>
  </si>
  <si>
    <t xml:space="preserve">Pekerja Sosial Ahli Pertama </t>
  </si>
  <si>
    <t>Penalaah Teknis Kebijakan</t>
  </si>
  <si>
    <t>Melakukan kegiatan pelayanan dan pengelolaan layanan teknis</t>
  </si>
  <si>
    <t>SLTA/D1/D2/D-3 (Diploma Tiga) di bidang Manajemen perkantoran/ Administrasi perkantoran/ tata perkantoran atau bidang lain yang relevan dengan tugas jabatan</t>
  </si>
  <si>
    <t>Memfasilitasi pelayanan administrasi kepegawaian</t>
  </si>
  <si>
    <t xml:space="preserve">Laporan pelayanan </t>
  </si>
  <si>
    <t>Memfasilitasi pengembangan kompetensi Sumber Daya Manusia Aparatur</t>
  </si>
  <si>
    <t>Menelaah teknis pengeloaan dan penyusunan peraturan perundang-undangan</t>
  </si>
  <si>
    <t>Dokumen perudang-undangan</t>
  </si>
  <si>
    <t>Menelaah teknis bahan-bahan penyusunan anjab, ABK, dan Evaluasi Jabatan</t>
  </si>
  <si>
    <t>Membuat proyeksi kebutuhan dan mengusulkan formasi kebutuhan</t>
  </si>
  <si>
    <t xml:space="preserve">Dokumen kebutuhan </t>
  </si>
  <si>
    <t>Laporan pengembangan SDM</t>
  </si>
  <si>
    <t>Laporan pelayanan</t>
  </si>
  <si>
    <t>Dokumen perundang-undangan</t>
  </si>
  <si>
    <t>Laporan pelayanan pengembangan Sumber Daya Manusia Aparatur lingkup dinas</t>
  </si>
  <si>
    <t>JF Pekerja Sosial ahli pertama</t>
  </si>
  <si>
    <t>JF Pekerja Sosial Ahli Pertama</t>
  </si>
  <si>
    <t>JF. Pekerja Sosial Muda</t>
  </si>
  <si>
    <t>JF Pekerja Sosial Muda</t>
  </si>
  <si>
    <t>Menyusun rencana kerja pelaksanaan kegiatan Bidang Pemberdayaan Sosial dan Penanganan Fakir Miskin</t>
  </si>
  <si>
    <t>Pengelolah data dan Informasi</t>
  </si>
  <si>
    <t>Pekerja Sosial Ahli Pertama</t>
  </si>
  <si>
    <t>Pengelolah Data dan Informasi</t>
  </si>
  <si>
    <t>Parappa,        September 2023</t>
  </si>
  <si>
    <t xml:space="preserve">Peraturan terkait </t>
  </si>
  <si>
    <t>Program kerja dengan bidang-bidang atau pihak terkait dalam rangka pelaksanaannya, agar program dapat terlaksana secara terpadu untuk mencapai hasil yang optimal</t>
  </si>
  <si>
    <t>Laporan pelayanan tamu pimpinan unit kerja</t>
  </si>
  <si>
    <t>Laporan Pelayanan Tamu pimpinan unit kerja</t>
  </si>
  <si>
    <t>Evaluasi dan monitoring hasil pelayanan tamu</t>
  </si>
  <si>
    <t>Membuat Surat Keputusan Pemeliharaan Barang Milik Daerah</t>
  </si>
  <si>
    <t>Dokumen SK</t>
  </si>
  <si>
    <t>Dokumen SK pelaksanaan pemeliharaan Barang dan Aset</t>
  </si>
  <si>
    <t xml:space="preserve">Surat Keputusan </t>
  </si>
  <si>
    <t>Sebagai dasar pelaksanaan pemeliharaan Barang dan Aset Daerah</t>
  </si>
  <si>
    <t>Menerima mencacat surat masuk dan keluar seta menyampaikan ke bidang yang bersangkutan sesuai disposisi pimpinan</t>
  </si>
  <si>
    <t>Membuat Daftar Hadir dan Rekap daftar hadir ASN yang sudah dikoreksi danditandatangani atasan dan diserahkan kepada bendahara gaji sebagai bahan pertimbangaan pemberian tunjangan</t>
  </si>
  <si>
    <t>Mengelompokkan, mengarsipkan dokumen perkantoran</t>
  </si>
  <si>
    <t>Melakukan keprotokolan untuk pelaksanaan kegiatan dalam lingkup unit kerja</t>
  </si>
  <si>
    <t>Melakukan pelayanan dokumen arsip</t>
  </si>
  <si>
    <t>tercatatnya surat masuk dan keluar seta menyampaikan ke bidang yang bersangkutan sesuai disposisi pimpinan</t>
  </si>
  <si>
    <t>Daftar Hadir dan Rekap daftar hadir ASN yang sudah dikoreksi danditandatangani atasan dan diserahkan kepada bendahara gaji sebagai bahan pertimbangaan pemberian tunjangan</t>
  </si>
  <si>
    <t>terkelompoknya dan terarsipnya  dokumen perkantoran</t>
  </si>
  <si>
    <t>Terlaksananya keprotokolan untuk pelaksanaan kegiatan dalam lingkup unit kerja</t>
  </si>
  <si>
    <t>tersusunnya dokumen arsip</t>
  </si>
  <si>
    <t>Mencatat tamu yang dilayani</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</si>
</sst>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_(* \(#,##0\);_(* &quot;-&quot;_);_(@_)"/>
    <numFmt numFmtId="164" formatCode="_-* #,##0_-;\-* #,##0_-;_-* &quot;-&quot;_-;_-@_-"/>
    <numFmt numFmtId="165" formatCode="_-* #,##0.00_-;\-* #,##0.00_-;_-* &quot;-&quot;??_-;_-@_-"/>
    <numFmt numFmtId="166" formatCode="_-* #,##0.000_-;\-* #,##0.000_-;_-* &quot;-&quot;_-;_-@_-"/>
    <numFmt numFmtId="167" formatCode="_-* #,##0.00000_-;\-* #,##0.00000_-;_-* &quot;-&quot;_-;_-@_-"/>
    <numFmt numFmtId="168" formatCode="0.000"/>
  </numFmts>
  <fonts count="38" x14ac:knownFonts="1">
    <font>
      <sz val="11"/>
      <color theme="1"/>
      <name val="Calibri"/>
      <family val="2"/>
      <scheme val="minor"/>
    </font>
    <font>
      <sz val="11"/>
      <color theme="1"/>
      <name val="Calibri"/>
      <family val="2"/>
      <scheme val="minor"/>
    </font>
    <font>
      <b/>
      <sz val="12"/>
      <color theme="1"/>
      <name val="Bookman Old Style"/>
      <family val="1"/>
    </font>
    <font>
      <sz val="11"/>
      <color theme="1"/>
      <name val="Bookman Old Style"/>
      <family val="1"/>
    </font>
    <font>
      <sz val="9"/>
      <color theme="1"/>
      <name val="Bookman Old Style"/>
      <family val="1"/>
    </font>
    <font>
      <sz val="9"/>
      <color theme="1"/>
      <name val="Calibri"/>
      <family val="2"/>
      <scheme val="minor"/>
    </font>
    <font>
      <sz val="9"/>
      <name val="Bookman Old Style"/>
      <family val="1"/>
    </font>
    <font>
      <sz val="9"/>
      <color theme="1"/>
      <name val="Arial"/>
      <family val="2"/>
    </font>
    <font>
      <sz val="12"/>
      <color theme="1"/>
      <name val="Bookman Old Style"/>
      <family val="1"/>
    </font>
    <font>
      <sz val="9"/>
      <color rgb="FFFF0000"/>
      <name val="Bookman Old Style"/>
      <family val="1"/>
    </font>
    <font>
      <sz val="11"/>
      <color rgb="FF000000"/>
      <name val="Calibri"/>
      <family val="2"/>
    </font>
    <font>
      <b/>
      <sz val="9"/>
      <color theme="1"/>
      <name val="Bookman Old Style"/>
      <family val="1"/>
    </font>
    <font>
      <sz val="9"/>
      <color rgb="FF000000"/>
      <name val="Bookman Old Style"/>
      <family val="1"/>
    </font>
    <font>
      <sz val="7"/>
      <color theme="1"/>
      <name val="Bookman Old Style"/>
      <family val="1"/>
    </font>
    <font>
      <sz val="10"/>
      <color theme="1"/>
      <name val="Bookman Old Style"/>
      <family val="1"/>
    </font>
    <font>
      <sz val="10"/>
      <name val="Bookman Old Style"/>
      <family val="1"/>
    </font>
    <font>
      <sz val="8"/>
      <color theme="1"/>
      <name val="Calibri"/>
      <family val="2"/>
      <scheme val="minor"/>
    </font>
    <font>
      <sz val="10"/>
      <color theme="1"/>
      <name val="Tahoma"/>
      <family val="2"/>
    </font>
    <font>
      <b/>
      <sz val="10"/>
      <color theme="1"/>
      <name val="Tahoma"/>
      <family val="2"/>
    </font>
    <font>
      <sz val="10"/>
      <name val="Tahoma"/>
      <family val="2"/>
    </font>
    <font>
      <b/>
      <sz val="12"/>
      <name val="Arial Narrow"/>
      <family val="2"/>
    </font>
    <font>
      <sz val="12"/>
      <name val="Arial Narrow"/>
      <family val="2"/>
    </font>
    <font>
      <sz val="9"/>
      <color theme="1"/>
      <name val="Tahoma"/>
      <family val="2"/>
    </font>
    <font>
      <sz val="9"/>
      <name val="Tahoma"/>
      <family val="2"/>
    </font>
    <font>
      <i/>
      <sz val="8"/>
      <color theme="1"/>
      <name val="Tahoma"/>
      <family val="2"/>
    </font>
    <font>
      <sz val="8"/>
      <name val="Tahoma"/>
      <family val="2"/>
    </font>
    <font>
      <b/>
      <u/>
      <sz val="10"/>
      <name val="Tahoma"/>
      <family val="2"/>
    </font>
    <font>
      <b/>
      <sz val="11"/>
      <color theme="1"/>
      <name val="Tahoma"/>
      <family val="2"/>
    </font>
    <font>
      <b/>
      <sz val="11"/>
      <name val="Arial Narrow"/>
      <family val="2"/>
    </font>
    <font>
      <b/>
      <sz val="14"/>
      <name val="Bookman Old Style"/>
      <family val="1"/>
    </font>
    <font>
      <sz val="10"/>
      <name val="Arial Narrow"/>
      <family val="2"/>
    </font>
    <font>
      <b/>
      <sz val="10"/>
      <name val="Arial Narrow"/>
      <family val="2"/>
    </font>
    <font>
      <sz val="11"/>
      <color theme="1"/>
      <name val="Arial Narrow"/>
      <family val="2"/>
    </font>
    <font>
      <sz val="11"/>
      <name val="Arial Narrow"/>
      <family val="2"/>
    </font>
    <font>
      <sz val="10"/>
      <color theme="1"/>
      <name val="Arial Narrow"/>
      <family val="2"/>
    </font>
    <font>
      <sz val="10"/>
      <color rgb="FFFF0000"/>
      <name val="Arial Narrow"/>
      <family val="2"/>
    </font>
    <font>
      <sz val="8"/>
      <name val="Bookman Old Style"/>
      <family val="1"/>
    </font>
    <font>
      <b/>
      <sz val="11"/>
      <color theme="1"/>
      <name val="Arial Narrow"/>
      <family val="2"/>
    </font>
  </fonts>
  <fills count="9">
    <fill>
      <patternFill patternType="none"/>
    </fill>
    <fill>
      <patternFill patternType="gray125"/>
    </fill>
    <fill>
      <patternFill patternType="solid">
        <fgColor theme="8"/>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rgb="FF92D050"/>
        <bgColor indexed="64"/>
      </patternFill>
    </fill>
    <fill>
      <patternFill patternType="solid">
        <fgColor rgb="FF00B0F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double">
        <color auto="1"/>
      </left>
      <right style="thin">
        <color auto="1"/>
      </right>
      <top style="double">
        <color auto="1"/>
      </top>
      <bottom/>
      <diagonal/>
    </border>
    <border>
      <left style="thin">
        <color auto="1"/>
      </left>
      <right style="thin">
        <color auto="1"/>
      </right>
      <top style="double">
        <color auto="1"/>
      </top>
      <bottom style="thin">
        <color auto="1"/>
      </bottom>
      <diagonal/>
    </border>
    <border>
      <left style="thin">
        <color auto="1"/>
      </left>
      <right/>
      <top style="double">
        <color auto="1"/>
      </top>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style="thin">
        <color auto="1"/>
      </left>
      <right style="thin">
        <color auto="1"/>
      </right>
      <top style="double">
        <color auto="1"/>
      </top>
      <bottom/>
      <diagonal/>
    </border>
    <border>
      <left style="double">
        <color auto="1"/>
      </left>
      <right style="thin">
        <color auto="1"/>
      </right>
      <top style="double">
        <color auto="1"/>
      </top>
      <bottom style="double">
        <color auto="1"/>
      </bottom>
      <diagonal/>
    </border>
    <border>
      <left style="thin">
        <color auto="1"/>
      </left>
      <right/>
      <top style="double">
        <color auto="1"/>
      </top>
      <bottom style="double">
        <color auto="1"/>
      </bottom>
      <diagonal/>
    </border>
    <border>
      <left style="thin">
        <color auto="1"/>
      </left>
      <right style="double">
        <color auto="1"/>
      </right>
      <top style="double">
        <color auto="1"/>
      </top>
      <bottom style="thin">
        <color auto="1"/>
      </bottom>
      <diagonal/>
    </border>
    <border>
      <left style="thin">
        <color auto="1"/>
      </left>
      <right style="double">
        <color auto="1"/>
      </right>
      <top style="thin">
        <color auto="1"/>
      </top>
      <bottom/>
      <diagonal/>
    </border>
    <border>
      <left style="double">
        <color auto="1"/>
      </left>
      <right style="thin">
        <color auto="1"/>
      </right>
      <top/>
      <bottom/>
      <diagonal/>
    </border>
    <border>
      <left style="thin">
        <color auto="1"/>
      </left>
      <right style="double">
        <color auto="1"/>
      </right>
      <top/>
      <bottom style="thin">
        <color auto="1"/>
      </bottom>
      <diagonal/>
    </border>
    <border>
      <left style="thin">
        <color auto="1"/>
      </left>
      <right style="double">
        <color auto="1"/>
      </right>
      <top style="thin">
        <color auto="1"/>
      </top>
      <bottom style="thin">
        <color auto="1"/>
      </bottom>
      <diagonal/>
    </border>
  </borders>
  <cellStyleXfs count="4">
    <xf numFmtId="0" fontId="0" fillId="0" borderId="0"/>
    <xf numFmtId="165" fontId="1" fillId="0" borderId="0" applyFont="0" applyFill="0" applyBorder="0" applyAlignment="0" applyProtection="0"/>
    <xf numFmtId="164" fontId="1" fillId="0" borderId="0" applyFont="0" applyFill="0" applyBorder="0" applyAlignment="0" applyProtection="0"/>
    <xf numFmtId="165" fontId="10" fillId="0" borderId="0">
      <protection locked="0"/>
    </xf>
  </cellStyleXfs>
  <cellXfs count="442">
    <xf numFmtId="0" fontId="0" fillId="0" borderId="0" xfId="0"/>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horizontal="center" vertical="center"/>
    </xf>
    <xf numFmtId="0" fontId="3" fillId="0" borderId="0" xfId="0" applyFont="1"/>
    <xf numFmtId="0" fontId="3" fillId="0" borderId="0" xfId="0" applyFont="1" applyAlignment="1">
      <alignment horizontal="left" vertical="center"/>
    </xf>
    <xf numFmtId="0" fontId="4" fillId="0" borderId="0" xfId="0" applyFont="1" applyAlignment="1">
      <alignment horizontal="center" vertical="center"/>
    </xf>
    <xf numFmtId="0" fontId="4" fillId="0" borderId="0" xfId="0" applyFont="1"/>
    <xf numFmtId="1" fontId="4" fillId="0" borderId="0" xfId="0" quotePrefix="1" applyNumberFormat="1" applyFont="1" applyAlignment="1">
      <alignment horizontal="center" vertical="center"/>
    </xf>
    <xf numFmtId="0" fontId="4" fillId="0" borderId="0" xfId="0" quotePrefix="1" applyFont="1" applyAlignment="1">
      <alignment horizontal="center" vertical="center"/>
    </xf>
    <xf numFmtId="0" fontId="4" fillId="0" borderId="0" xfId="0" quotePrefix="1" applyFont="1" applyAlignment="1">
      <alignment horizontal="right"/>
    </xf>
    <xf numFmtId="0" fontId="4" fillId="0" borderId="0" xfId="0" applyFont="1" applyAlignment="1">
      <alignment horizontal="right"/>
    </xf>
    <xf numFmtId="0" fontId="4" fillId="0" borderId="1" xfId="0" quotePrefix="1" applyFont="1" applyBorder="1" applyAlignment="1">
      <alignment horizontal="center" vertical="center"/>
    </xf>
    <xf numFmtId="164" fontId="4" fillId="0" borderId="1" xfId="0" applyNumberFormat="1" applyFont="1" applyBorder="1"/>
    <xf numFmtId="0" fontId="4" fillId="2" borderId="1" xfId="0" applyFont="1" applyFill="1" applyBorder="1" applyAlignment="1">
      <alignment vertical="center"/>
    </xf>
    <xf numFmtId="0" fontId="5" fillId="0" borderId="0" xfId="0" applyFont="1" applyAlignment="1">
      <alignment horizontal="center" vertical="center"/>
    </xf>
    <xf numFmtId="0" fontId="5" fillId="0" borderId="0" xfId="0" applyFont="1"/>
    <xf numFmtId="0" fontId="5" fillId="0" borderId="0" xfId="0" applyFont="1" applyAlignment="1">
      <alignment horizontal="left" vertical="center"/>
    </xf>
    <xf numFmtId="0" fontId="4" fillId="0" borderId="0" xfId="0" quotePrefix="1" applyFont="1" applyAlignment="1">
      <alignment horizontal="center" vertical="top"/>
    </xf>
    <xf numFmtId="0" fontId="4" fillId="0" borderId="0" xfId="0" applyFont="1" applyAlignment="1">
      <alignment horizontal="right" vertical="top"/>
    </xf>
    <xf numFmtId="0" fontId="4" fillId="0" borderId="0" xfId="0" applyFont="1" applyAlignment="1">
      <alignment vertical="top"/>
    </xf>
    <xf numFmtId="0" fontId="4" fillId="0" borderId="1" xfId="0" quotePrefix="1" applyFont="1" applyBorder="1" applyAlignment="1">
      <alignment horizontal="center" vertical="top"/>
    </xf>
    <xf numFmtId="1" fontId="4" fillId="0" borderId="1" xfId="1" applyNumberFormat="1" applyFont="1" applyBorder="1" applyAlignment="1">
      <alignment horizontal="center" vertical="top"/>
    </xf>
    <xf numFmtId="166" fontId="4" fillId="0" borderId="1" xfId="2" applyNumberFormat="1" applyFont="1" applyBorder="1" applyAlignment="1">
      <alignment horizontal="center" vertical="top"/>
    </xf>
    <xf numFmtId="167" fontId="4" fillId="0" borderId="1" xfId="2" applyNumberFormat="1" applyFont="1" applyBorder="1" applyAlignment="1">
      <alignment horizontal="center" vertical="top"/>
    </xf>
    <xf numFmtId="166" fontId="4" fillId="0" borderId="1" xfId="0" applyNumberFormat="1" applyFont="1" applyBorder="1"/>
    <xf numFmtId="0" fontId="4" fillId="0" borderId="0" xfId="0" applyFont="1" applyAlignment="1">
      <alignment horizontal="center" vertical="top"/>
    </xf>
    <xf numFmtId="0" fontId="4" fillId="0" borderId="0" xfId="0" quotePrefix="1" applyFont="1" applyAlignment="1">
      <alignment horizontal="center"/>
    </xf>
    <xf numFmtId="0" fontId="4" fillId="0" borderId="2" xfId="0" applyFont="1" applyBorder="1" applyAlignment="1">
      <alignment horizontal="left" vertical="center"/>
    </xf>
    <xf numFmtId="0" fontId="4" fillId="0" borderId="15" xfId="0" applyFont="1" applyBorder="1" applyAlignment="1">
      <alignment horizontal="left" vertical="center"/>
    </xf>
    <xf numFmtId="0" fontId="6" fillId="0" borderId="1" xfId="0" applyFont="1" applyBorder="1" applyAlignment="1">
      <alignment horizontal="center" vertical="center"/>
    </xf>
    <xf numFmtId="0" fontId="4" fillId="0" borderId="15" xfId="0" applyFont="1" applyBorder="1" applyAlignment="1">
      <alignment vertical="center"/>
    </xf>
    <xf numFmtId="0" fontId="0" fillId="0" borderId="15" xfId="0" applyBorder="1"/>
    <xf numFmtId="0" fontId="4" fillId="0" borderId="2" xfId="0" applyFont="1" applyBorder="1" applyAlignment="1">
      <alignmen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4" fillId="0" borderId="0" xfId="0" applyFont="1" applyAlignment="1">
      <alignment horizontal="right" vertical="center"/>
    </xf>
    <xf numFmtId="0" fontId="4" fillId="0" borderId="0" xfId="0" applyFont="1" applyAlignment="1">
      <alignment vertical="center"/>
    </xf>
    <xf numFmtId="0" fontId="0" fillId="0" borderId="0" xfId="0" applyAlignment="1">
      <alignment vertical="center"/>
    </xf>
    <xf numFmtId="0" fontId="4"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vertical="center"/>
    </xf>
    <xf numFmtId="0" fontId="4" fillId="0" borderId="1" xfId="0" quotePrefix="1" applyFont="1" applyBorder="1" applyAlignment="1">
      <alignment horizontal="center"/>
    </xf>
    <xf numFmtId="0" fontId="4" fillId="0" borderId="3" xfId="0" applyFont="1" applyBorder="1" applyAlignment="1">
      <alignment horizontal="center"/>
    </xf>
    <xf numFmtId="0" fontId="4" fillId="0" borderId="0" xfId="0" applyFont="1" applyAlignment="1">
      <alignment horizontal="center" vertical="top" wrapText="1"/>
    </xf>
    <xf numFmtId="0" fontId="6" fillId="0" borderId="1" xfId="0" applyFont="1" applyBorder="1" applyAlignment="1">
      <alignment horizontal="center" vertical="top"/>
    </xf>
    <xf numFmtId="166" fontId="4" fillId="0" borderId="0" xfId="0" applyNumberFormat="1" applyFont="1"/>
    <xf numFmtId="164" fontId="4" fillId="0" borderId="0" xfId="0" applyNumberFormat="1" applyFont="1"/>
    <xf numFmtId="0" fontId="6"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center"/>
    </xf>
    <xf numFmtId="0" fontId="4" fillId="0" borderId="0" xfId="0" applyFont="1" applyAlignment="1">
      <alignment horizontal="left" vertical="center"/>
    </xf>
    <xf numFmtId="0" fontId="4" fillId="0" borderId="0" xfId="0" applyFont="1" applyAlignment="1">
      <alignment horizontal="left"/>
    </xf>
    <xf numFmtId="0" fontId="4" fillId="0" borderId="11" xfId="0" applyFont="1" applyBorder="1" applyAlignment="1">
      <alignment horizontal="center"/>
    </xf>
    <xf numFmtId="0" fontId="4" fillId="2" borderId="1" xfId="0" applyFont="1" applyFill="1" applyBorder="1" applyAlignment="1">
      <alignment horizontal="center" vertical="center"/>
    </xf>
    <xf numFmtId="0" fontId="2" fillId="0" borderId="0" xfId="0" applyFont="1" applyAlignment="1">
      <alignment horizontal="center" vertical="center"/>
    </xf>
    <xf numFmtId="0" fontId="4" fillId="0" borderId="2" xfId="0" applyFont="1" applyBorder="1" applyAlignment="1">
      <alignment horizontal="center"/>
    </xf>
    <xf numFmtId="0" fontId="4" fillId="0" borderId="0" xfId="0" applyFont="1" applyAlignment="1">
      <alignment horizontal="left" vertical="center" wrapText="1"/>
    </xf>
    <xf numFmtId="0" fontId="4" fillId="2" borderId="0" xfId="0" applyFont="1" applyFill="1" applyAlignment="1">
      <alignment horizontal="center" vertical="center"/>
    </xf>
    <xf numFmtId="0" fontId="4" fillId="0" borderId="1" xfId="0" applyFont="1" applyBorder="1" applyAlignment="1">
      <alignment horizontal="center" vertical="top"/>
    </xf>
    <xf numFmtId="0" fontId="4" fillId="0" borderId="15" xfId="0" applyFont="1" applyBorder="1" applyAlignment="1">
      <alignment horizontal="center"/>
    </xf>
    <xf numFmtId="0" fontId="4" fillId="0" borderId="0" xfId="0" applyFont="1" applyAlignment="1">
      <alignment horizontal="left" vertical="top"/>
    </xf>
    <xf numFmtId="0" fontId="4" fillId="0" borderId="0" xfId="0" applyFont="1" applyAlignment="1">
      <alignment horizontal="left" vertical="top" wrapText="1"/>
    </xf>
    <xf numFmtId="0" fontId="4" fillId="0" borderId="0" xfId="0" quotePrefix="1" applyFont="1" applyAlignment="1">
      <alignment horizontal="right" vertical="top"/>
    </xf>
    <xf numFmtId="0" fontId="4" fillId="0" borderId="0" xfId="0" quotePrefix="1" applyFont="1" applyAlignment="1">
      <alignment horizontal="left" vertical="top" wrapText="1"/>
    </xf>
    <xf numFmtId="0" fontId="4" fillId="0" borderId="0" xfId="0" quotePrefix="1" applyFont="1" applyAlignment="1">
      <alignment horizontal="left" vertical="top"/>
    </xf>
    <xf numFmtId="0" fontId="4" fillId="2"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0" borderId="9" xfId="0" quotePrefix="1" applyFont="1" applyBorder="1" applyAlignment="1">
      <alignment horizontal="center" vertical="top"/>
    </xf>
    <xf numFmtId="0" fontId="4" fillId="0" borderId="2" xfId="0" quotePrefix="1" applyFont="1" applyBorder="1" applyAlignment="1">
      <alignment horizontal="center" vertical="top"/>
    </xf>
    <xf numFmtId="0" fontId="7" fillId="0" borderId="0" xfId="0" applyFont="1" applyAlignment="1">
      <alignment horizontal="left" vertical="center"/>
    </xf>
    <xf numFmtId="0" fontId="8" fillId="0" borderId="0" xfId="0" applyFont="1"/>
    <xf numFmtId="0" fontId="0" fillId="0" borderId="0" xfId="0" applyAlignment="1">
      <alignment vertical="top"/>
    </xf>
    <xf numFmtId="0" fontId="4" fillId="0" borderId="3" xfId="0" applyFont="1" applyBorder="1" applyAlignment="1">
      <alignment horizontal="center" vertical="top"/>
    </xf>
    <xf numFmtId="0" fontId="9" fillId="0" borderId="0" xfId="0" applyFont="1" applyAlignment="1">
      <alignment vertical="top"/>
    </xf>
    <xf numFmtId="0" fontId="4" fillId="0" borderId="0" xfId="0" applyFont="1" applyAlignment="1">
      <alignment horizontal="center" wrapText="1"/>
    </xf>
    <xf numFmtId="0" fontId="4" fillId="0" borderId="11" xfId="0" applyFont="1" applyBorder="1" applyAlignment="1">
      <alignment vertical="top" wrapText="1"/>
    </xf>
    <xf numFmtId="0" fontId="4" fillId="0" borderId="0" xfId="0" applyFont="1" applyAlignment="1">
      <alignment vertical="top" wrapText="1"/>
    </xf>
    <xf numFmtId="0" fontId="6" fillId="0" borderId="0" xfId="0" applyFont="1"/>
    <xf numFmtId="0" fontId="0" fillId="0" borderId="1" xfId="0" applyBorder="1" applyAlignment="1">
      <alignment horizontal="center" vertical="top"/>
    </xf>
    <xf numFmtId="0" fontId="9" fillId="0" borderId="0" xfId="0" applyFont="1"/>
    <xf numFmtId="0" fontId="9" fillId="0" borderId="0" xfId="0" applyFont="1" applyAlignment="1">
      <alignment horizontal="left" vertical="center"/>
    </xf>
    <xf numFmtId="0" fontId="4" fillId="0" borderId="0" xfId="0" applyFont="1" applyAlignment="1">
      <alignment horizontal="justify" vertical="top" wrapText="1"/>
    </xf>
    <xf numFmtId="0" fontId="4" fillId="0" borderId="0" xfId="0" quotePrefix="1" applyFont="1" applyAlignment="1">
      <alignment horizontal="left" vertical="center"/>
    </xf>
    <xf numFmtId="1" fontId="4" fillId="0" borderId="0" xfId="0" quotePrefix="1" applyNumberFormat="1" applyFont="1" applyAlignment="1">
      <alignment horizontal="left" vertical="center"/>
    </xf>
    <xf numFmtId="0" fontId="4" fillId="0" borderId="2" xfId="0" applyFont="1" applyBorder="1" applyAlignment="1">
      <alignment horizontal="left" vertical="top"/>
    </xf>
    <xf numFmtId="0" fontId="4" fillId="0" borderId="15" xfId="0" applyFont="1" applyBorder="1" applyAlignment="1">
      <alignment horizontal="left" vertical="top"/>
    </xf>
    <xf numFmtId="0" fontId="4" fillId="0" borderId="3" xfId="0" applyFont="1" applyBorder="1" applyAlignment="1">
      <alignment horizontal="left" vertical="top"/>
    </xf>
    <xf numFmtId="0" fontId="4" fillId="0" borderId="2" xfId="0" quotePrefix="1" applyFont="1" applyBorder="1" applyAlignment="1">
      <alignment horizontal="left" vertical="top"/>
    </xf>
    <xf numFmtId="0" fontId="4" fillId="0" borderId="15" xfId="0" quotePrefix="1" applyFont="1" applyBorder="1" applyAlignment="1">
      <alignment horizontal="left" vertical="top"/>
    </xf>
    <xf numFmtId="0" fontId="4" fillId="0" borderId="3" xfId="0" quotePrefix="1" applyFont="1" applyBorder="1" applyAlignment="1">
      <alignment horizontal="left" vertical="top"/>
    </xf>
    <xf numFmtId="0" fontId="4" fillId="0" borderId="15" xfId="0" quotePrefix="1" applyFont="1" applyBorder="1" applyAlignment="1">
      <alignment horizontal="left" vertical="top" wrapText="1"/>
    </xf>
    <xf numFmtId="0" fontId="4" fillId="0" borderId="3" xfId="0" quotePrefix="1" applyFont="1" applyBorder="1" applyAlignment="1">
      <alignment horizontal="left" vertical="top" wrapText="1"/>
    </xf>
    <xf numFmtId="0" fontId="11" fillId="0" borderId="0" xfId="0" applyFont="1"/>
    <xf numFmtId="0" fontId="12" fillId="0" borderId="1" xfId="0" applyFont="1" applyBorder="1" applyAlignment="1">
      <alignment horizontal="center" vertical="top" wrapText="1"/>
    </xf>
    <xf numFmtId="168" fontId="12" fillId="0" borderId="1" xfId="0" applyNumberFormat="1" applyFont="1" applyBorder="1" applyAlignment="1">
      <alignment horizontal="center" vertical="top" wrapText="1"/>
    </xf>
    <xf numFmtId="0" fontId="4" fillId="0" borderId="15" xfId="0" applyFont="1" applyBorder="1" applyAlignment="1">
      <alignment vertical="top" wrapText="1"/>
    </xf>
    <xf numFmtId="0" fontId="4" fillId="0" borderId="3" xfId="0" applyFont="1" applyBorder="1" applyAlignment="1">
      <alignment vertical="top" wrapText="1"/>
    </xf>
    <xf numFmtId="0" fontId="4" fillId="0" borderId="5" xfId="0" quotePrefix="1" applyFont="1" applyBorder="1" applyAlignment="1">
      <alignment horizontal="center" vertical="top"/>
    </xf>
    <xf numFmtId="0" fontId="11" fillId="0" borderId="5" xfId="0" applyFont="1" applyBorder="1" applyAlignment="1">
      <alignment horizontal="center" vertical="top"/>
    </xf>
    <xf numFmtId="1" fontId="11" fillId="0" borderId="5" xfId="1" applyNumberFormat="1" applyFont="1" applyBorder="1" applyAlignment="1">
      <alignment horizontal="center" vertical="top"/>
    </xf>
    <xf numFmtId="166" fontId="11" fillId="0" borderId="5" xfId="2" applyNumberFormat="1" applyFont="1" applyBorder="1" applyAlignment="1">
      <alignment horizontal="center" vertical="top"/>
    </xf>
    <xf numFmtId="0" fontId="4" fillId="0" borderId="7" xfId="0" applyFont="1" applyBorder="1" applyAlignment="1">
      <alignment horizontal="center" vertical="top"/>
    </xf>
    <xf numFmtId="164" fontId="11" fillId="0" borderId="1" xfId="0" applyNumberFormat="1" applyFont="1" applyBorder="1"/>
    <xf numFmtId="0" fontId="4" fillId="0" borderId="11" xfId="0" applyFont="1" applyBorder="1" applyAlignment="1">
      <alignment horizontal="center" vertical="top"/>
    </xf>
    <xf numFmtId="0" fontId="4" fillId="0" borderId="2" xfId="0" applyFont="1" applyBorder="1" applyAlignment="1">
      <alignment vertical="top"/>
    </xf>
    <xf numFmtId="0" fontId="4" fillId="0" borderId="15" xfId="0" applyFont="1" applyBorder="1" applyAlignment="1">
      <alignment vertical="top"/>
    </xf>
    <xf numFmtId="0" fontId="4" fillId="0" borderId="3" xfId="0" applyFont="1" applyBorder="1" applyAlignment="1">
      <alignment vertical="top"/>
    </xf>
    <xf numFmtId="0" fontId="4" fillId="0" borderId="15" xfId="0" applyFont="1" applyBorder="1"/>
    <xf numFmtId="0" fontId="4" fillId="0" borderId="4" xfId="0" applyFont="1" applyBorder="1" applyAlignment="1">
      <alignment horizontal="center" vertical="top"/>
    </xf>
    <xf numFmtId="0" fontId="13" fillId="2" borderId="4" xfId="0" applyFont="1" applyFill="1" applyBorder="1" applyAlignment="1">
      <alignment horizontal="center" vertical="center" wrapText="1"/>
    </xf>
    <xf numFmtId="1" fontId="4" fillId="0" borderId="0" xfId="0" quotePrefix="1" applyNumberFormat="1" applyFont="1" applyAlignment="1">
      <alignment horizontal="center" vertical="top"/>
    </xf>
    <xf numFmtId="0" fontId="6" fillId="0" borderId="11" xfId="0" applyFont="1" applyBorder="1" applyAlignment="1">
      <alignment horizontal="center" vertical="center"/>
    </xf>
    <xf numFmtId="0" fontId="4" fillId="0" borderId="0" xfId="0" applyFont="1" applyAlignment="1">
      <alignment horizontal="justify" vertical="center"/>
    </xf>
    <xf numFmtId="0" fontId="4" fillId="0" borderId="0" xfId="0" applyFont="1" applyAlignment="1">
      <alignment horizontal="justify"/>
    </xf>
    <xf numFmtId="0" fontId="11" fillId="0" borderId="0" xfId="0" applyFont="1" applyAlignment="1">
      <alignment horizontal="left" vertical="top"/>
    </xf>
    <xf numFmtId="0" fontId="0" fillId="4" borderId="0" xfId="0" applyFill="1" applyAlignment="1">
      <alignment vertical="top"/>
    </xf>
    <xf numFmtId="0" fontId="0" fillId="4" borderId="0" xfId="0" applyFill="1"/>
    <xf numFmtId="0" fontId="17" fillId="0" borderId="0" xfId="0" applyFont="1"/>
    <xf numFmtId="0" fontId="18" fillId="0" borderId="0" xfId="0" applyFont="1" applyAlignment="1">
      <alignment horizontal="centerContinuous"/>
    </xf>
    <xf numFmtId="0" fontId="17" fillId="0" borderId="16" xfId="0" applyFont="1" applyBorder="1"/>
    <xf numFmtId="0" fontId="17" fillId="0" borderId="21" xfId="0" applyFont="1" applyBorder="1"/>
    <xf numFmtId="0" fontId="17" fillId="0" borderId="4" xfId="0" applyFont="1" applyBorder="1"/>
    <xf numFmtId="0" fontId="17" fillId="0" borderId="25" xfId="0" applyFont="1" applyBorder="1"/>
    <xf numFmtId="0" fontId="18" fillId="0" borderId="26" xfId="0" applyFont="1" applyBorder="1" applyAlignment="1">
      <alignment horizontal="center" vertical="center"/>
    </xf>
    <xf numFmtId="0" fontId="18" fillId="0" borderId="5" xfId="0" applyFont="1" applyBorder="1" applyAlignment="1">
      <alignment horizontal="left" vertical="center" wrapText="1"/>
    </xf>
    <xf numFmtId="0" fontId="18" fillId="0" borderId="5" xfId="0" applyFont="1" applyBorder="1" applyAlignment="1">
      <alignment horizontal="center" vertical="center"/>
    </xf>
    <xf numFmtId="164" fontId="18" fillId="0" borderId="5" xfId="0" applyNumberFormat="1" applyFont="1" applyBorder="1" applyAlignment="1">
      <alignment horizontal="center" vertical="center"/>
    </xf>
    <xf numFmtId="41" fontId="20" fillId="0" borderId="27" xfId="0" applyNumberFormat="1" applyFont="1" applyBorder="1" applyAlignment="1">
      <alignment horizontal="center" vertical="center" wrapText="1"/>
    </xf>
    <xf numFmtId="0" fontId="18" fillId="0" borderId="1" xfId="0" applyFont="1" applyBorder="1" applyAlignment="1">
      <alignment horizontal="left" vertical="center" wrapText="1"/>
    </xf>
    <xf numFmtId="0" fontId="18" fillId="0" borderId="1" xfId="0" applyFont="1" applyBorder="1" applyAlignment="1">
      <alignment horizontal="center" vertical="center"/>
    </xf>
    <xf numFmtId="164" fontId="18" fillId="0" borderId="1" xfId="0" applyNumberFormat="1" applyFont="1" applyBorder="1" applyAlignment="1">
      <alignment horizontal="center" vertical="center"/>
    </xf>
    <xf numFmtId="41" fontId="20" fillId="0" borderId="28" xfId="0" applyNumberFormat="1" applyFont="1" applyBorder="1" applyAlignment="1">
      <alignment horizontal="center" vertical="center" wrapText="1"/>
    </xf>
    <xf numFmtId="0" fontId="18" fillId="0" borderId="1" xfId="0" applyFont="1" applyBorder="1" applyAlignment="1">
      <alignment vertical="center"/>
    </xf>
    <xf numFmtId="0" fontId="18" fillId="0" borderId="1" xfId="0" applyFont="1" applyBorder="1" applyAlignment="1">
      <alignment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xf>
    <xf numFmtId="164" fontId="17" fillId="0" borderId="1" xfId="0" applyNumberFormat="1" applyFont="1" applyBorder="1" applyAlignment="1">
      <alignment horizontal="center" vertical="center"/>
    </xf>
    <xf numFmtId="41" fontId="21" fillId="0" borderId="28" xfId="0" applyNumberFormat="1" applyFont="1" applyBorder="1" applyAlignment="1">
      <alignment horizontal="center" vertical="center" wrapText="1"/>
    </xf>
    <xf numFmtId="0" fontId="19" fillId="0" borderId="1" xfId="0" applyFont="1" applyBorder="1" applyAlignment="1">
      <alignment vertical="center" wrapText="1"/>
    </xf>
    <xf numFmtId="164" fontId="19" fillId="0" borderId="1" xfId="0" applyNumberFormat="1" applyFont="1" applyBorder="1" applyAlignment="1">
      <alignment vertical="center" wrapText="1"/>
    </xf>
    <xf numFmtId="164" fontId="18" fillId="0" borderId="1" xfId="0" applyNumberFormat="1" applyFont="1" applyBorder="1" applyAlignment="1">
      <alignment vertical="center"/>
    </xf>
    <xf numFmtId="0" fontId="17" fillId="0" borderId="22" xfId="0" applyFont="1" applyBorder="1" applyAlignment="1">
      <alignment horizontal="center" vertical="center"/>
    </xf>
    <xf numFmtId="0" fontId="17" fillId="0" borderId="19" xfId="0" applyFont="1" applyBorder="1" applyAlignment="1">
      <alignment vertical="center" wrapText="1"/>
    </xf>
    <xf numFmtId="0" fontId="18" fillId="0" borderId="0" xfId="0" applyFont="1" applyAlignment="1">
      <alignment horizontal="center" vertical="center"/>
    </xf>
    <xf numFmtId="0" fontId="18" fillId="0" borderId="0" xfId="0" quotePrefix="1" applyFont="1" applyAlignment="1">
      <alignment vertical="center"/>
    </xf>
    <xf numFmtId="0" fontId="22" fillId="0" borderId="16" xfId="0" applyFont="1" applyBorder="1" applyAlignment="1">
      <alignment horizontal="center" vertical="center" wrapText="1"/>
    </xf>
    <xf numFmtId="0" fontId="22" fillId="0" borderId="17" xfId="0" applyFont="1" applyBorder="1" applyAlignment="1">
      <alignment horizontal="centerContinuous" vertical="center" wrapText="1"/>
    </xf>
    <xf numFmtId="0" fontId="22" fillId="0" borderId="18" xfId="0" applyFont="1" applyBorder="1" applyAlignment="1">
      <alignment horizontal="center" vertical="center" wrapText="1"/>
    </xf>
    <xf numFmtId="0" fontId="23" fillId="3" borderId="19" xfId="0" applyFont="1" applyFill="1" applyBorder="1" applyAlignment="1">
      <alignment horizontal="center" vertical="center" wrapText="1"/>
    </xf>
    <xf numFmtId="0" fontId="23" fillId="3" borderId="20" xfId="0" applyFont="1" applyFill="1" applyBorder="1" applyAlignment="1">
      <alignment horizontal="center" vertical="center" wrapText="1"/>
    </xf>
    <xf numFmtId="0" fontId="24" fillId="5" borderId="22" xfId="0" applyFont="1" applyFill="1" applyBorder="1" applyAlignment="1">
      <alignment horizontal="center" vertical="center"/>
    </xf>
    <xf numFmtId="0" fontId="24" fillId="5" borderId="19" xfId="0" applyFont="1" applyFill="1" applyBorder="1" applyAlignment="1">
      <alignment horizontal="center" vertical="center"/>
    </xf>
    <xf numFmtId="0" fontId="24" fillId="5" borderId="23" xfId="0" applyFont="1" applyFill="1" applyBorder="1" applyAlignment="1">
      <alignment horizontal="center" vertical="center"/>
    </xf>
    <xf numFmtId="0" fontId="24" fillId="5" borderId="17" xfId="0" applyFont="1" applyFill="1" applyBorder="1" applyAlignment="1">
      <alignment horizontal="center" vertical="center"/>
    </xf>
    <xf numFmtId="0" fontId="24" fillId="5" borderId="24" xfId="0" applyFont="1" applyFill="1" applyBorder="1" applyAlignment="1">
      <alignment horizontal="center" vertical="center"/>
    </xf>
    <xf numFmtId="0" fontId="17" fillId="0" borderId="1" xfId="0" applyFont="1" applyBorder="1" applyAlignment="1">
      <alignment vertical="center" wrapText="1"/>
    </xf>
    <xf numFmtId="164" fontId="17" fillId="0" borderId="1" xfId="0" applyNumberFormat="1" applyFont="1" applyBorder="1" applyAlignment="1">
      <alignment vertical="center" wrapText="1"/>
    </xf>
    <xf numFmtId="0" fontId="25" fillId="3" borderId="19" xfId="0" applyFont="1" applyFill="1" applyBorder="1" applyAlignment="1">
      <alignment horizontal="center" vertical="center" wrapText="1"/>
    </xf>
    <xf numFmtId="0" fontId="19" fillId="0" borderId="0" xfId="0" applyFont="1" applyAlignment="1">
      <alignment horizontal="left" indent="3"/>
    </xf>
    <xf numFmtId="0" fontId="26" fillId="0" borderId="0" xfId="0" applyFont="1" applyAlignment="1">
      <alignment horizontal="left" indent="3"/>
    </xf>
    <xf numFmtId="0" fontId="19" fillId="0" borderId="0" xfId="0" applyFont="1" applyAlignment="1">
      <alignment horizontal="left"/>
    </xf>
    <xf numFmtId="0" fontId="26" fillId="0" borderId="0" xfId="0" applyFont="1" applyAlignment="1">
      <alignment horizontal="left"/>
    </xf>
    <xf numFmtId="0" fontId="17" fillId="0" borderId="0" xfId="0" quotePrefix="1" applyFont="1" applyAlignment="1">
      <alignment vertical="center"/>
    </xf>
    <xf numFmtId="164" fontId="27" fillId="0" borderId="19" xfId="0" applyNumberFormat="1" applyFont="1" applyBorder="1" applyAlignment="1">
      <alignment vertical="center" wrapText="1"/>
    </xf>
    <xf numFmtId="41" fontId="28" fillId="0" borderId="20" xfId="0" applyNumberFormat="1" applyFont="1" applyBorder="1" applyAlignment="1">
      <alignment horizontal="center" vertical="center" wrapText="1"/>
    </xf>
    <xf numFmtId="0" fontId="4" fillId="0" borderId="0" xfId="0" applyFont="1"/>
    <xf numFmtId="0" fontId="29" fillId="0" borderId="0" xfId="0" applyFont="1" applyAlignment="1">
      <alignment horizontal="center" vertical="center"/>
    </xf>
    <xf numFmtId="0" fontId="15" fillId="0" borderId="0" xfId="0" applyFont="1" applyAlignment="1">
      <alignment horizontal="center" vertical="center"/>
    </xf>
    <xf numFmtId="0" fontId="30" fillId="0" borderId="0" xfId="0" applyFont="1" applyFill="1" applyAlignment="1">
      <alignment horizontal="center" vertical="center"/>
    </xf>
    <xf numFmtId="0" fontId="31" fillId="3" borderId="0" xfId="0" applyFont="1" applyFill="1" applyBorder="1" applyAlignment="1">
      <alignment vertical="center"/>
    </xf>
    <xf numFmtId="0" fontId="31" fillId="3" borderId="12" xfId="0" applyFont="1" applyFill="1" applyBorder="1" applyAlignment="1">
      <alignment vertical="center"/>
    </xf>
    <xf numFmtId="0" fontId="30" fillId="0" borderId="0" xfId="0" applyFont="1" applyFill="1" applyBorder="1" applyAlignment="1">
      <alignment horizontal="center" vertical="center"/>
    </xf>
    <xf numFmtId="0" fontId="30" fillId="3" borderId="0" xfId="0" applyFont="1" applyFill="1" applyBorder="1" applyAlignment="1">
      <alignment horizontal="center" vertical="center"/>
    </xf>
    <xf numFmtId="0" fontId="31" fillId="3" borderId="0" xfId="0" applyFont="1" applyFill="1" applyBorder="1" applyAlignment="1">
      <alignment vertical="center" wrapText="1"/>
    </xf>
    <xf numFmtId="0" fontId="31" fillId="3" borderId="12" xfId="0" applyFont="1" applyFill="1" applyBorder="1" applyAlignment="1">
      <alignment vertical="center" wrapText="1"/>
    </xf>
    <xf numFmtId="0" fontId="31" fillId="6" borderId="3" xfId="0" applyFont="1" applyFill="1" applyBorder="1" applyAlignment="1">
      <alignment vertical="center" wrapText="1"/>
    </xf>
    <xf numFmtId="0" fontId="30" fillId="0" borderId="0" xfId="0" applyFont="1" applyFill="1" applyBorder="1" applyAlignment="1">
      <alignment vertical="center" wrapText="1"/>
    </xf>
    <xf numFmtId="0" fontId="31" fillId="0" borderId="8" xfId="0" applyFont="1" applyFill="1" applyBorder="1" applyAlignment="1">
      <alignment vertical="center" wrapText="1"/>
    </xf>
    <xf numFmtId="0" fontId="31" fillId="0" borderId="0" xfId="0" applyFont="1" applyFill="1" applyBorder="1" applyAlignment="1">
      <alignment vertical="center" wrapText="1"/>
    </xf>
    <xf numFmtId="0" fontId="30" fillId="3" borderId="12"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14" xfId="0" applyFont="1" applyFill="1" applyBorder="1" applyAlignment="1">
      <alignment horizontal="center" vertical="center"/>
    </xf>
    <xf numFmtId="0" fontId="30" fillId="0" borderId="14" xfId="0" applyFont="1" applyFill="1" applyBorder="1" applyAlignment="1">
      <alignment vertical="center" wrapText="1"/>
    </xf>
    <xf numFmtId="0" fontId="30" fillId="0" borderId="8" xfId="0" applyFont="1" applyFill="1" applyBorder="1" applyAlignment="1">
      <alignment horizontal="center" vertical="center"/>
    </xf>
    <xf numFmtId="0" fontId="30" fillId="3" borderId="0" xfId="0" applyFont="1" applyFill="1" applyAlignment="1">
      <alignment horizontal="center" vertical="center"/>
    </xf>
    <xf numFmtId="0" fontId="30" fillId="3" borderId="12" xfId="0" applyFont="1" applyFill="1" applyBorder="1" applyAlignment="1">
      <alignment horizontal="center" vertical="center"/>
    </xf>
    <xf numFmtId="0" fontId="30" fillId="0" borderId="11" xfId="0" applyFont="1" applyFill="1" applyBorder="1" applyAlignment="1">
      <alignment horizontal="center" vertical="center"/>
    </xf>
    <xf numFmtId="0" fontId="30" fillId="0" borderId="12" xfId="0" applyFont="1" applyFill="1" applyBorder="1" applyAlignment="1">
      <alignment horizontal="center" vertical="center"/>
    </xf>
    <xf numFmtId="0" fontId="30" fillId="3" borderId="0" xfId="0" applyFont="1" applyFill="1" applyBorder="1" applyAlignment="1">
      <alignment horizontal="center" vertical="center"/>
    </xf>
    <xf numFmtId="0" fontId="31" fillId="3" borderId="0" xfId="0" applyFont="1" applyFill="1" applyBorder="1" applyAlignment="1">
      <alignment horizontal="center" vertical="center" wrapText="1"/>
    </xf>
    <xf numFmtId="0" fontId="30" fillId="3" borderId="0" xfId="0" applyFont="1" applyFill="1" applyBorder="1" applyAlignment="1">
      <alignment vertical="center" wrapText="1"/>
    </xf>
    <xf numFmtId="0" fontId="30" fillId="3" borderId="0" xfId="0" applyNumberFormat="1" applyFont="1" applyFill="1" applyBorder="1" applyAlignment="1">
      <alignment horizontal="center" vertical="center"/>
    </xf>
    <xf numFmtId="0" fontId="30" fillId="0" borderId="7" xfId="0" applyFont="1" applyFill="1" applyBorder="1" applyAlignment="1">
      <alignment horizontal="center" vertical="center"/>
    </xf>
    <xf numFmtId="0" fontId="30" fillId="0" borderId="10" xfId="0" applyFont="1" applyFill="1" applyBorder="1" applyAlignment="1">
      <alignment horizontal="center" vertical="center"/>
    </xf>
    <xf numFmtId="0" fontId="30" fillId="0" borderId="2" xfId="0" applyFont="1" applyFill="1" applyBorder="1" applyAlignment="1">
      <alignment horizontal="center" vertical="center"/>
    </xf>
    <xf numFmtId="0" fontId="30" fillId="0" borderId="0" xfId="0" applyFont="1" applyFill="1" applyBorder="1" applyAlignment="1">
      <alignment horizontal="center" vertical="center" wrapText="1"/>
    </xf>
    <xf numFmtId="0" fontId="30" fillId="3" borderId="0" xfId="0" applyFont="1" applyFill="1" applyBorder="1" applyAlignment="1">
      <alignment horizontal="center" vertical="center" wrapText="1"/>
    </xf>
    <xf numFmtId="0" fontId="30" fillId="0" borderId="13"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1" xfId="0" quotePrefix="1" applyFont="1" applyFill="1" applyBorder="1" applyAlignment="1">
      <alignment horizontal="center" vertical="center" wrapText="1"/>
    </xf>
    <xf numFmtId="0" fontId="30" fillId="3" borderId="0" xfId="0" applyFont="1" applyFill="1" applyBorder="1" applyAlignment="1">
      <alignment horizontal="justify" vertical="center" wrapText="1"/>
    </xf>
    <xf numFmtId="0" fontId="32" fillId="3" borderId="1" xfId="0" applyFont="1" applyFill="1" applyBorder="1" applyAlignment="1">
      <alignment horizontal="left" vertical="center" wrapText="1"/>
    </xf>
    <xf numFmtId="0" fontId="30" fillId="3" borderId="1" xfId="0" applyFont="1" applyFill="1" applyBorder="1" applyAlignment="1">
      <alignment horizontal="center" vertical="center"/>
    </xf>
    <xf numFmtId="0" fontId="33" fillId="3" borderId="1" xfId="0" applyFont="1" applyFill="1" applyBorder="1" applyAlignment="1">
      <alignment horizontal="center" vertical="center"/>
    </xf>
    <xf numFmtId="0" fontId="30" fillId="3" borderId="0" xfId="0" applyFont="1" applyFill="1" applyBorder="1" applyAlignment="1">
      <alignment vertical="center"/>
    </xf>
    <xf numFmtId="0" fontId="34" fillId="3" borderId="0" xfId="0" applyFont="1" applyFill="1" applyBorder="1" applyAlignment="1">
      <alignment horizontal="center" vertical="center" wrapText="1"/>
    </xf>
    <xf numFmtId="0" fontId="32" fillId="3" borderId="1" xfId="0" applyFont="1" applyFill="1" applyBorder="1" applyAlignment="1">
      <alignment horizontal="center" vertical="center"/>
    </xf>
    <xf numFmtId="0" fontId="30" fillId="0" borderId="0" xfId="0" applyFont="1" applyFill="1" applyBorder="1" applyAlignment="1">
      <alignment horizontal="left" vertical="center" wrapText="1"/>
    </xf>
    <xf numFmtId="0" fontId="34" fillId="0" borderId="0" xfId="0" applyFont="1" applyFill="1" applyBorder="1" applyAlignment="1">
      <alignment horizontal="center" vertical="center" wrapText="1"/>
    </xf>
    <xf numFmtId="0" fontId="30" fillId="0" borderId="0" xfId="0" applyFont="1" applyFill="1" applyBorder="1" applyAlignment="1">
      <alignment horizontal="center" vertical="center"/>
    </xf>
    <xf numFmtId="0" fontId="31" fillId="0" borderId="0" xfId="0" applyFont="1" applyFill="1" applyAlignment="1">
      <alignment horizontal="center" vertical="center"/>
    </xf>
    <xf numFmtId="0" fontId="31" fillId="0" borderId="0" xfId="0" applyFont="1" applyFill="1" applyBorder="1" applyAlignment="1">
      <alignment horizontal="center" vertical="center"/>
    </xf>
    <xf numFmtId="0" fontId="31"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5" fillId="0" borderId="1" xfId="0" applyFont="1" applyBorder="1" applyAlignment="1">
      <alignment vertical="top" wrapText="1"/>
    </xf>
    <xf numFmtId="0" fontId="30" fillId="3" borderId="1" xfId="0" applyNumberFormat="1" applyFont="1" applyFill="1" applyBorder="1" applyAlignment="1">
      <alignment horizontal="center" vertical="center"/>
    </xf>
    <xf numFmtId="0" fontId="30" fillId="0" borderId="1" xfId="0" applyFont="1" applyFill="1" applyBorder="1" applyAlignment="1">
      <alignment horizontal="center" vertical="center"/>
    </xf>
    <xf numFmtId="0" fontId="14" fillId="0" borderId="1" xfId="0" applyFont="1" applyBorder="1" applyAlignment="1">
      <alignment horizontal="left" vertical="top"/>
    </xf>
    <xf numFmtId="0" fontId="30" fillId="3" borderId="4" xfId="0" applyNumberFormat="1" applyFont="1" applyFill="1" applyBorder="1" applyAlignment="1">
      <alignment horizontal="center" vertical="center"/>
    </xf>
    <xf numFmtId="0" fontId="15" fillId="0" borderId="1" xfId="0" applyFont="1" applyBorder="1" applyAlignment="1">
      <alignment vertical="center" wrapText="1"/>
    </xf>
    <xf numFmtId="0" fontId="30" fillId="3" borderId="0" xfId="0" applyFont="1" applyFill="1" applyBorder="1" applyAlignment="1">
      <alignment horizontal="left" vertical="center" wrapText="1"/>
    </xf>
    <xf numFmtId="0" fontId="35" fillId="3" borderId="0" xfId="0" applyFont="1" applyFill="1" applyBorder="1" applyAlignment="1">
      <alignment horizontal="center" vertical="center" wrapText="1"/>
    </xf>
    <xf numFmtId="0" fontId="32" fillId="3" borderId="1" xfId="0" applyFont="1" applyFill="1" applyBorder="1" applyAlignment="1">
      <alignment horizontal="left" vertical="center"/>
    </xf>
    <xf numFmtId="0" fontId="2" fillId="0" borderId="0" xfId="0" applyFont="1" applyAlignment="1">
      <alignment vertical="center"/>
    </xf>
    <xf numFmtId="0" fontId="36" fillId="0" borderId="0" xfId="0" applyFont="1" applyFill="1" applyAlignment="1">
      <alignment horizontal="center" vertical="center"/>
    </xf>
    <xf numFmtId="0" fontId="16" fillId="0" borderId="0" xfId="0" applyFont="1" applyBorder="1"/>
    <xf numFmtId="0" fontId="16" fillId="0" borderId="0" xfId="0" applyFont="1"/>
    <xf numFmtId="0" fontId="2" fillId="0" borderId="0" xfId="0" applyFont="1" applyAlignment="1">
      <alignment vertical="center" wrapText="1"/>
    </xf>
    <xf numFmtId="0" fontId="0" fillId="0" borderId="0" xfId="0" applyFont="1"/>
    <xf numFmtId="0" fontId="30" fillId="3" borderId="0" xfId="0" applyFont="1" applyFill="1" applyBorder="1" applyAlignment="1">
      <alignment horizontal="center" vertical="center"/>
    </xf>
    <xf numFmtId="0" fontId="4" fillId="0" borderId="0" xfId="0" applyFont="1" applyAlignment="1">
      <alignment horizontal="left"/>
    </xf>
    <xf numFmtId="0" fontId="4" fillId="0" borderId="0" xfId="0" applyFont="1" applyAlignment="1">
      <alignment horizontal="left" vertical="top" wrapText="1"/>
    </xf>
    <xf numFmtId="0" fontId="4" fillId="0" borderId="0" xfId="0" applyFont="1"/>
    <xf numFmtId="0" fontId="2" fillId="0" borderId="0" xfId="0" applyFont="1" applyAlignment="1">
      <alignment horizontal="center" vertical="center"/>
    </xf>
    <xf numFmtId="0" fontId="4" fillId="0" borderId="0" xfId="0" applyFont="1" applyAlignment="1">
      <alignment horizontal="left" vertical="top"/>
    </xf>
    <xf numFmtId="0" fontId="4" fillId="0" borderId="0" xfId="0" applyFont="1" applyAlignment="1">
      <alignment horizontal="center" vertical="top" wrapText="1"/>
    </xf>
    <xf numFmtId="0" fontId="4" fillId="0" borderId="0" xfId="0" applyFont="1" applyAlignment="1">
      <alignment horizontal="left" vertical="center"/>
    </xf>
    <xf numFmtId="0" fontId="4" fillId="2" borderId="1" xfId="0" applyFont="1" applyFill="1" applyBorder="1" applyAlignment="1">
      <alignment horizontal="center" vertical="center"/>
    </xf>
    <xf numFmtId="0" fontId="4" fillId="0" borderId="0" xfId="0" applyFont="1" applyAlignment="1">
      <alignment horizontal="left" vertical="center" wrapText="1"/>
    </xf>
    <xf numFmtId="0" fontId="4" fillId="0" borderId="15" xfId="0" applyFont="1" applyBorder="1" applyAlignment="1">
      <alignment horizontal="center"/>
    </xf>
    <xf numFmtId="0" fontId="4" fillId="0" borderId="3" xfId="0" applyFont="1" applyBorder="1" applyAlignment="1">
      <alignment horizontal="center"/>
    </xf>
    <xf numFmtId="0" fontId="4" fillId="0" borderId="2" xfId="0" applyFont="1" applyBorder="1" applyAlignment="1">
      <alignment horizontal="left" vertical="center"/>
    </xf>
    <xf numFmtId="0" fontId="4" fillId="0" borderId="15" xfId="0" applyFont="1" applyBorder="1" applyAlignment="1">
      <alignment horizontal="left" vertical="center"/>
    </xf>
    <xf numFmtId="0" fontId="4" fillId="0" borderId="3" xfId="0" applyFont="1" applyBorder="1" applyAlignment="1">
      <alignment horizontal="left" vertical="center"/>
    </xf>
    <xf numFmtId="0" fontId="4" fillId="0" borderId="0" xfId="0" applyFont="1" applyAlignment="1"/>
    <xf numFmtId="0" fontId="6" fillId="0" borderId="0" xfId="0" applyFont="1" applyBorder="1" applyAlignment="1">
      <alignment horizontal="center" vertical="top"/>
    </xf>
    <xf numFmtId="0" fontId="4" fillId="0" borderId="0" xfId="0" applyFont="1" applyBorder="1" applyAlignment="1">
      <alignment horizontal="left" vertical="top" wrapText="1"/>
    </xf>
    <xf numFmtId="0" fontId="6" fillId="0" borderId="0" xfId="0" applyFont="1" applyBorder="1" applyAlignment="1">
      <alignment horizontal="center" vertical="center"/>
    </xf>
    <xf numFmtId="0" fontId="4" fillId="0" borderId="0" xfId="0" applyFont="1" applyBorder="1" applyAlignment="1">
      <alignment horizontal="center"/>
    </xf>
    <xf numFmtId="0" fontId="29" fillId="0" borderId="0" xfId="0" applyFont="1" applyAlignment="1">
      <alignment vertical="center"/>
    </xf>
    <xf numFmtId="0" fontId="4" fillId="3" borderId="0" xfId="0" applyFont="1" applyFill="1"/>
    <xf numFmtId="0" fontId="4" fillId="3" borderId="0" xfId="0" applyFont="1" applyFill="1" applyAlignment="1">
      <alignment horizontal="center" vertical="center"/>
    </xf>
    <xf numFmtId="0" fontId="4" fillId="3" borderId="0" xfId="0" applyFont="1" applyFill="1" applyAlignment="1">
      <alignment horizontal="center"/>
    </xf>
    <xf numFmtId="0" fontId="4" fillId="0" borderId="0" xfId="0" applyFont="1" applyAlignment="1">
      <alignment horizontal="left" vertical="center"/>
    </xf>
    <xf numFmtId="0" fontId="4" fillId="0" borderId="0" xfId="0" applyFont="1" applyAlignment="1">
      <alignment horizontal="left" vertical="top" wrapText="1"/>
    </xf>
    <xf numFmtId="0" fontId="4" fillId="0" borderId="0" xfId="0" applyFont="1" applyAlignment="1">
      <alignment horizontal="left" vertical="center" wrapText="1"/>
    </xf>
    <xf numFmtId="0" fontId="4" fillId="2" borderId="1" xfId="0" applyFont="1" applyFill="1" applyBorder="1" applyAlignment="1">
      <alignment horizontal="center" vertical="center"/>
    </xf>
    <xf numFmtId="0" fontId="4" fillId="0" borderId="0" xfId="0" applyFont="1" applyAlignment="1">
      <alignment horizontal="center" vertical="top" wrapText="1"/>
    </xf>
    <xf numFmtId="0" fontId="4" fillId="0" borderId="0" xfId="0" applyFont="1" applyAlignment="1">
      <alignment horizontal="left"/>
    </xf>
    <xf numFmtId="0" fontId="4" fillId="0" borderId="0" xfId="0" applyFont="1" applyAlignment="1">
      <alignment horizontal="justify" vertical="top" wrapText="1"/>
    </xf>
    <xf numFmtId="0" fontId="4" fillId="0" borderId="0" xfId="0" applyFont="1"/>
    <xf numFmtId="0" fontId="2" fillId="0" borderId="0" xfId="0" applyFont="1" applyAlignment="1">
      <alignment horizontal="center" vertical="center"/>
    </xf>
    <xf numFmtId="0" fontId="4" fillId="0" borderId="0" xfId="0" applyFont="1" applyAlignment="1">
      <alignment horizontal="left" vertical="top"/>
    </xf>
    <xf numFmtId="0" fontId="4" fillId="0" borderId="15" xfId="0" applyFont="1" applyBorder="1" applyAlignment="1">
      <alignment horizontal="center"/>
    </xf>
    <xf numFmtId="0" fontId="4" fillId="0" borderId="3" xfId="0" applyFont="1" applyBorder="1" applyAlignment="1">
      <alignment horizontal="center"/>
    </xf>
    <xf numFmtId="0" fontId="4" fillId="0" borderId="2" xfId="0" applyFont="1" applyBorder="1" applyAlignment="1">
      <alignment horizontal="left" vertical="center"/>
    </xf>
    <xf numFmtId="0" fontId="4" fillId="0" borderId="15" xfId="0" applyFont="1" applyBorder="1" applyAlignment="1">
      <alignment horizontal="left" vertical="center"/>
    </xf>
    <xf numFmtId="0" fontId="4" fillId="0" borderId="3" xfId="0" applyFont="1" applyBorder="1" applyAlignment="1">
      <alignment horizontal="left" vertical="center"/>
    </xf>
    <xf numFmtId="0" fontId="32" fillId="3" borderId="0" xfId="0" applyFont="1" applyFill="1" applyBorder="1" applyAlignment="1">
      <alignment horizontal="left" vertical="center" wrapText="1"/>
    </xf>
    <xf numFmtId="0" fontId="32" fillId="3" borderId="0" xfId="0" applyFont="1" applyFill="1" applyBorder="1" applyAlignment="1">
      <alignment horizontal="center" vertical="center"/>
    </xf>
    <xf numFmtId="0" fontId="30" fillId="3" borderId="0" xfId="0" applyFont="1" applyFill="1" applyBorder="1" applyAlignment="1">
      <alignment horizontal="center" vertical="center"/>
    </xf>
    <xf numFmtId="0" fontId="31" fillId="7" borderId="2" xfId="0" applyFont="1" applyFill="1" applyBorder="1" applyAlignment="1">
      <alignment horizontal="center" vertical="center" wrapText="1"/>
    </xf>
    <xf numFmtId="0" fontId="31" fillId="7" borderId="15" xfId="0" applyFont="1" applyFill="1" applyBorder="1" applyAlignment="1">
      <alignment horizontal="center" vertical="center" wrapText="1"/>
    </xf>
    <xf numFmtId="0" fontId="31" fillId="7" borderId="3" xfId="0" applyFont="1" applyFill="1" applyBorder="1" applyAlignment="1">
      <alignment horizontal="center" vertical="center" wrapText="1"/>
    </xf>
    <xf numFmtId="0" fontId="31" fillId="6" borderId="7" xfId="0" applyFont="1" applyFill="1" applyBorder="1" applyAlignment="1">
      <alignment horizontal="center" vertical="center"/>
    </xf>
    <xf numFmtId="0" fontId="31" fillId="6" borderId="14" xfId="0" applyFont="1" applyFill="1" applyBorder="1" applyAlignment="1">
      <alignment horizontal="center" vertical="center"/>
    </xf>
    <xf numFmtId="0" fontId="31" fillId="6" borderId="8" xfId="0" applyFont="1" applyFill="1" applyBorder="1" applyAlignment="1">
      <alignment horizontal="center" vertical="center"/>
    </xf>
    <xf numFmtId="0" fontId="31" fillId="6" borderId="11" xfId="0" applyFont="1" applyFill="1" applyBorder="1" applyAlignment="1">
      <alignment horizontal="center" vertical="center"/>
    </xf>
    <xf numFmtId="0" fontId="31" fillId="6" borderId="0" xfId="0" applyFont="1" applyFill="1" applyBorder="1" applyAlignment="1">
      <alignment horizontal="center" vertical="center"/>
    </xf>
    <xf numFmtId="0" fontId="31" fillId="6" borderId="12" xfId="0" applyFont="1" applyFill="1" applyBorder="1" applyAlignment="1">
      <alignment horizontal="center" vertical="center"/>
    </xf>
    <xf numFmtId="0" fontId="31" fillId="6" borderId="9" xfId="0" applyFont="1" applyFill="1" applyBorder="1" applyAlignment="1">
      <alignment horizontal="center" vertical="center"/>
    </xf>
    <xf numFmtId="0" fontId="31" fillId="6" borderId="13" xfId="0" applyFont="1" applyFill="1" applyBorder="1" applyAlignment="1">
      <alignment horizontal="center" vertical="center"/>
    </xf>
    <xf numFmtId="0" fontId="31" fillId="6" borderId="10" xfId="0" applyFont="1" applyFill="1" applyBorder="1" applyAlignment="1">
      <alignment horizontal="center" vertical="center"/>
    </xf>
    <xf numFmtId="0" fontId="31" fillId="0" borderId="0" xfId="0" applyFont="1" applyFill="1" applyBorder="1" applyAlignment="1">
      <alignment horizontal="center" vertical="center"/>
    </xf>
    <xf numFmtId="0" fontId="31" fillId="0" borderId="0" xfId="0" applyFont="1" applyFill="1" applyBorder="1" applyAlignment="1">
      <alignment horizontal="left" vertical="center"/>
    </xf>
    <xf numFmtId="0" fontId="31" fillId="7" borderId="7" xfId="0" applyFont="1" applyFill="1" applyBorder="1" applyAlignment="1">
      <alignment horizontal="center" vertical="center" wrapText="1"/>
    </xf>
    <xf numFmtId="0" fontId="31" fillId="7" borderId="14" xfId="0" applyFont="1" applyFill="1" applyBorder="1" applyAlignment="1">
      <alignment horizontal="center" vertical="center" wrapText="1"/>
    </xf>
    <xf numFmtId="0" fontId="31" fillId="7" borderId="8" xfId="0" applyFont="1" applyFill="1" applyBorder="1" applyAlignment="1">
      <alignment horizontal="center" vertical="center" wrapText="1"/>
    </xf>
    <xf numFmtId="0" fontId="31" fillId="7" borderId="11" xfId="0" applyFont="1" applyFill="1" applyBorder="1" applyAlignment="1">
      <alignment horizontal="center" vertical="center" wrapText="1"/>
    </xf>
    <xf numFmtId="0" fontId="31" fillId="7" borderId="0" xfId="0" applyFont="1" applyFill="1" applyBorder="1" applyAlignment="1">
      <alignment horizontal="center" vertical="center" wrapText="1"/>
    </xf>
    <xf numFmtId="0" fontId="31" fillId="7" borderId="12" xfId="0" applyFont="1" applyFill="1" applyBorder="1" applyAlignment="1">
      <alignment horizontal="center" vertical="center" wrapText="1"/>
    </xf>
    <xf numFmtId="0" fontId="31" fillId="7" borderId="9" xfId="0" applyFont="1" applyFill="1" applyBorder="1" applyAlignment="1">
      <alignment horizontal="center" vertical="center" wrapText="1"/>
    </xf>
    <xf numFmtId="0" fontId="31" fillId="7" borderId="13" xfId="0" applyFont="1" applyFill="1" applyBorder="1" applyAlignment="1">
      <alignment horizontal="center" vertical="center" wrapText="1"/>
    </xf>
    <xf numFmtId="0" fontId="31" fillId="7" borderId="10" xfId="0" applyFont="1" applyFill="1" applyBorder="1" applyAlignment="1">
      <alignment horizontal="center" vertical="center" wrapText="1"/>
    </xf>
    <xf numFmtId="0" fontId="29" fillId="0" borderId="0" xfId="0" applyFont="1" applyAlignment="1">
      <alignment horizontal="center" vertical="center"/>
    </xf>
    <xf numFmtId="0" fontId="31" fillId="6" borderId="2" xfId="0" applyFont="1" applyFill="1" applyBorder="1" applyAlignment="1">
      <alignment horizontal="center" vertical="center" wrapText="1"/>
    </xf>
    <xf numFmtId="0" fontId="31" fillId="6" borderId="15"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8" borderId="7" xfId="0" applyFont="1" applyFill="1" applyBorder="1" applyAlignment="1">
      <alignment horizontal="center" vertical="center" wrapText="1"/>
    </xf>
    <xf numFmtId="0" fontId="31" fillId="8" borderId="14" xfId="0" applyFont="1" applyFill="1" applyBorder="1" applyAlignment="1">
      <alignment horizontal="center" vertical="center" wrapText="1"/>
    </xf>
    <xf numFmtId="0" fontId="31" fillId="8" borderId="8" xfId="0" applyFont="1" applyFill="1" applyBorder="1" applyAlignment="1">
      <alignment horizontal="center" vertical="center" wrapText="1"/>
    </xf>
    <xf numFmtId="0" fontId="31" fillId="8" borderId="9" xfId="0" applyFont="1" applyFill="1" applyBorder="1" applyAlignment="1">
      <alignment horizontal="center" vertical="center" wrapText="1"/>
    </xf>
    <xf numFmtId="0" fontId="31" fillId="8" borderId="13" xfId="0" applyFont="1" applyFill="1" applyBorder="1" applyAlignment="1">
      <alignment horizontal="center" vertical="center" wrapText="1"/>
    </xf>
    <xf numFmtId="0" fontId="31" fillId="8" borderId="10" xfId="0" applyFont="1" applyFill="1" applyBorder="1" applyAlignment="1">
      <alignment horizontal="center" vertical="center" wrapText="1"/>
    </xf>
    <xf numFmtId="0" fontId="31" fillId="8" borderId="2" xfId="0" applyFont="1" applyFill="1" applyBorder="1" applyAlignment="1">
      <alignment horizontal="center" vertical="center" wrapText="1"/>
    </xf>
    <xf numFmtId="0" fontId="31" fillId="8" borderId="15" xfId="0" applyFont="1" applyFill="1" applyBorder="1" applyAlignment="1">
      <alignment horizontal="center" vertical="center" wrapText="1"/>
    </xf>
    <xf numFmtId="0" fontId="31" fillId="8" borderId="3" xfId="0" applyFont="1" applyFill="1" applyBorder="1" applyAlignment="1">
      <alignment horizontal="center" vertical="center" wrapText="1"/>
    </xf>
    <xf numFmtId="0" fontId="2" fillId="0" borderId="0" xfId="0" applyFont="1" applyAlignment="1">
      <alignment horizontal="center" vertical="center" wrapText="1"/>
    </xf>
    <xf numFmtId="0" fontId="30" fillId="0" borderId="0" xfId="0" applyFont="1" applyFill="1" applyBorder="1" applyAlignment="1">
      <alignment horizontal="center" vertical="center" wrapText="1"/>
    </xf>
    <xf numFmtId="0" fontId="4" fillId="0" borderId="0" xfId="0" applyFont="1" applyAlignment="1">
      <alignment horizontal="left" vertical="center"/>
    </xf>
    <xf numFmtId="0" fontId="4" fillId="0" borderId="2" xfId="0" applyFont="1" applyBorder="1" applyAlignment="1">
      <alignment horizontal="center" vertical="center"/>
    </xf>
    <xf numFmtId="0" fontId="4" fillId="0" borderId="15"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vertical="center" wrapText="1"/>
    </xf>
    <xf numFmtId="0" fontId="4" fillId="2" borderId="2"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2" xfId="0" applyFont="1" applyBorder="1" applyAlignment="1">
      <alignment horizontal="left" vertical="top"/>
    </xf>
    <xf numFmtId="0" fontId="4" fillId="0" borderId="15" xfId="0" applyFont="1" applyBorder="1" applyAlignment="1">
      <alignment horizontal="left" vertical="top"/>
    </xf>
    <xf numFmtId="0" fontId="4" fillId="0" borderId="3" xfId="0" applyFont="1" applyBorder="1" applyAlignment="1">
      <alignment horizontal="left" vertical="top"/>
    </xf>
    <xf numFmtId="0" fontId="4" fillId="0" borderId="1" xfId="0" applyFont="1" applyBorder="1" applyAlignment="1">
      <alignment horizontal="left" vertical="top"/>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2" xfId="0" quotePrefix="1" applyFont="1" applyBorder="1" applyAlignment="1">
      <alignment horizontal="left" vertical="top"/>
    </xf>
    <xf numFmtId="0" fontId="4" fillId="0" borderId="15" xfId="0" quotePrefix="1" applyFont="1" applyBorder="1" applyAlignment="1">
      <alignment horizontal="left" vertical="top"/>
    </xf>
    <xf numFmtId="0" fontId="4" fillId="0" borderId="3" xfId="0" quotePrefix="1" applyFont="1" applyBorder="1" applyAlignment="1">
      <alignment horizontal="left" vertical="top"/>
    </xf>
    <xf numFmtId="0" fontId="4" fillId="0" borderId="1" xfId="0" applyFont="1" applyBorder="1" applyAlignment="1">
      <alignment horizontal="left" vertical="top" wrapText="1"/>
    </xf>
    <xf numFmtId="0" fontId="4" fillId="2" borderId="7"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2" xfId="0" quotePrefix="1" applyFont="1" applyBorder="1" applyAlignment="1">
      <alignment horizontal="left" vertical="center" wrapText="1"/>
    </xf>
    <xf numFmtId="0" fontId="4" fillId="0" borderId="15" xfId="0" quotePrefix="1" applyFont="1" applyBorder="1" applyAlignment="1">
      <alignment horizontal="left" vertical="center" wrapText="1"/>
    </xf>
    <xf numFmtId="0" fontId="4" fillId="0" borderId="3" xfId="0" quotePrefix="1" applyFont="1" applyBorder="1" applyAlignment="1">
      <alignment horizontal="left" vertical="center" wrapText="1"/>
    </xf>
    <xf numFmtId="0" fontId="4" fillId="0" borderId="2" xfId="0" quotePrefix="1" applyFont="1" applyBorder="1" applyAlignment="1">
      <alignment horizontal="left" vertical="top" wrapText="1"/>
    </xf>
    <xf numFmtId="0" fontId="4" fillId="0" borderId="15" xfId="0" quotePrefix="1" applyFont="1" applyBorder="1" applyAlignment="1">
      <alignment horizontal="left" vertical="top" wrapText="1"/>
    </xf>
    <xf numFmtId="0" fontId="4" fillId="0" borderId="3" xfId="0" quotePrefix="1" applyFont="1" applyBorder="1" applyAlignment="1">
      <alignment horizontal="left" vertical="top" wrapText="1"/>
    </xf>
    <xf numFmtId="0" fontId="4" fillId="0" borderId="15" xfId="0" applyFont="1" applyBorder="1" applyAlignment="1">
      <alignment horizontal="left" vertical="top" wrapText="1"/>
    </xf>
    <xf numFmtId="0" fontId="6" fillId="0" borderId="2" xfId="0" applyFont="1" applyBorder="1" applyAlignment="1">
      <alignment horizontal="center" vertical="center"/>
    </xf>
    <xf numFmtId="0" fontId="6" fillId="0" borderId="15"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top"/>
    </xf>
    <xf numFmtId="0" fontId="6" fillId="0" borderId="15" xfId="0" applyFont="1" applyBorder="1" applyAlignment="1">
      <alignment horizontal="center" vertical="top"/>
    </xf>
    <xf numFmtId="0" fontId="6" fillId="0" borderId="3" xfId="0" applyFont="1" applyBorder="1" applyAlignment="1">
      <alignment horizontal="center" vertical="top"/>
    </xf>
    <xf numFmtId="0" fontId="4" fillId="0" borderId="2"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0" xfId="0" applyFont="1" applyAlignment="1">
      <alignment horizontal="center" vertical="top" wrapText="1"/>
    </xf>
    <xf numFmtId="0" fontId="4" fillId="0" borderId="13" xfId="0" applyFont="1" applyBorder="1" applyAlignment="1">
      <alignment horizontal="left"/>
    </xf>
    <xf numFmtId="0" fontId="4" fillId="2" borderId="7"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2" xfId="0" applyFont="1" applyBorder="1" applyAlignment="1">
      <alignment horizontal="center" vertical="top" wrapText="1"/>
    </xf>
    <xf numFmtId="0" fontId="4" fillId="0" borderId="15" xfId="0" applyFont="1" applyBorder="1" applyAlignment="1">
      <alignment horizontal="center" vertical="top" wrapText="1"/>
    </xf>
    <xf numFmtId="0" fontId="4" fillId="0" borderId="3" xfId="0" applyFont="1" applyBorder="1" applyAlignment="1">
      <alignment horizontal="center" vertical="top" wrapText="1"/>
    </xf>
    <xf numFmtId="0" fontId="4" fillId="0" borderId="9" xfId="0" applyFont="1" applyBorder="1" applyAlignment="1">
      <alignment horizontal="left" vertical="top" wrapText="1"/>
    </xf>
    <xf numFmtId="0" fontId="4" fillId="0" borderId="13" xfId="0" applyFont="1" applyBorder="1" applyAlignment="1">
      <alignment horizontal="left" vertical="top" wrapText="1"/>
    </xf>
    <xf numFmtId="0" fontId="4" fillId="0" borderId="10" xfId="0" applyFont="1" applyBorder="1" applyAlignment="1">
      <alignment horizontal="left" vertical="top" wrapText="1"/>
    </xf>
    <xf numFmtId="0" fontId="4" fillId="0" borderId="7" xfId="0" applyFont="1" applyBorder="1" applyAlignment="1">
      <alignment horizontal="center" vertical="top" wrapText="1"/>
    </xf>
    <xf numFmtId="0" fontId="4" fillId="0" borderId="14" xfId="0" applyFont="1" applyBorder="1" applyAlignment="1">
      <alignment horizontal="center" vertical="top" wrapText="1"/>
    </xf>
    <xf numFmtId="0" fontId="4" fillId="0" borderId="8" xfId="0" applyFont="1" applyBorder="1" applyAlignment="1">
      <alignment horizontal="center" vertical="top" wrapText="1"/>
    </xf>
    <xf numFmtId="0" fontId="4" fillId="0" borderId="0" xfId="0" applyFont="1" applyAlignment="1">
      <alignment horizontal="left"/>
    </xf>
    <xf numFmtId="0" fontId="4" fillId="0" borderId="0" xfId="0" applyFont="1" applyAlignment="1">
      <alignment horizontal="justify" vertical="top" wrapText="1"/>
    </xf>
    <xf numFmtId="0" fontId="4" fillId="0" borderId="0" xfId="0" applyFont="1"/>
    <xf numFmtId="0" fontId="2" fillId="0" borderId="0" xfId="0" applyFont="1" applyAlignment="1">
      <alignment horizontal="center" vertical="center"/>
    </xf>
    <xf numFmtId="0" fontId="4" fillId="0" borderId="0" xfId="0" applyFont="1" applyAlignment="1">
      <alignment horizontal="left" vertical="top"/>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2" fillId="0" borderId="2" xfId="0" applyFont="1" applyBorder="1" applyAlignment="1">
      <alignment vertical="top" wrapText="1"/>
    </xf>
    <xf numFmtId="0" fontId="4" fillId="0" borderId="15" xfId="0" applyFont="1" applyBorder="1" applyAlignment="1">
      <alignment vertical="top" wrapText="1"/>
    </xf>
    <xf numFmtId="0" fontId="4" fillId="0" borderId="3" xfId="0" applyFont="1" applyBorder="1" applyAlignment="1">
      <alignment vertical="top" wrapText="1"/>
    </xf>
    <xf numFmtId="0" fontId="12" fillId="0" borderId="2" xfId="0" applyFont="1" applyBorder="1" applyAlignment="1">
      <alignment horizontal="left" vertical="top" wrapText="1"/>
    </xf>
    <xf numFmtId="0" fontId="12" fillId="0" borderId="15" xfId="0" applyFont="1" applyBorder="1" applyAlignment="1">
      <alignment horizontal="left" vertical="top" wrapText="1"/>
    </xf>
    <xf numFmtId="0" fontId="12" fillId="0" borderId="3" xfId="0" applyFont="1" applyBorder="1" applyAlignment="1">
      <alignment horizontal="left" vertical="top" wrapText="1"/>
    </xf>
    <xf numFmtId="0" fontId="4" fillId="0" borderId="2" xfId="0" applyFont="1" applyBorder="1" applyAlignment="1">
      <alignment horizontal="left" vertical="center" wrapText="1"/>
    </xf>
    <xf numFmtId="0" fontId="4" fillId="0" borderId="15" xfId="0" applyFont="1" applyBorder="1" applyAlignment="1">
      <alignment horizontal="left" vertical="center" wrapText="1"/>
    </xf>
    <xf numFmtId="0" fontId="4" fillId="0" borderId="3" xfId="0" applyFont="1" applyBorder="1" applyAlignment="1">
      <alignment horizontal="left" vertical="center" wrapText="1"/>
    </xf>
    <xf numFmtId="0" fontId="11" fillId="0" borderId="2" xfId="0" quotePrefix="1" applyFont="1" applyBorder="1" applyAlignment="1">
      <alignment horizontal="left" vertical="top"/>
    </xf>
    <xf numFmtId="0" fontId="11" fillId="0" borderId="15" xfId="0" quotePrefix="1" applyFont="1" applyBorder="1" applyAlignment="1">
      <alignment horizontal="left" vertical="top"/>
    </xf>
    <xf numFmtId="0" fontId="11" fillId="0" borderId="10" xfId="0" quotePrefix="1" applyFont="1" applyBorder="1" applyAlignment="1">
      <alignment horizontal="left" vertical="top"/>
    </xf>
    <xf numFmtId="0" fontId="11" fillId="0" borderId="2" xfId="0" applyFont="1" applyBorder="1" applyAlignment="1">
      <alignment horizontal="left"/>
    </xf>
    <xf numFmtId="0" fontId="11" fillId="0" borderId="15" xfId="0" applyFont="1" applyBorder="1" applyAlignment="1">
      <alignment horizontal="left"/>
    </xf>
    <xf numFmtId="0" fontId="11" fillId="0" borderId="3" xfId="0" applyFont="1" applyBorder="1" applyAlignment="1">
      <alignment horizontal="left"/>
    </xf>
    <xf numFmtId="0" fontId="4" fillId="2" borderId="9"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0" xfId="0" applyFont="1" applyFill="1" applyAlignment="1">
      <alignment horizontal="center" vertical="center"/>
    </xf>
    <xf numFmtId="0" fontId="4" fillId="2" borderId="12" xfId="0" applyFont="1" applyFill="1" applyBorder="1" applyAlignment="1">
      <alignment horizontal="center" vertical="center"/>
    </xf>
    <xf numFmtId="0" fontId="4" fillId="0" borderId="2" xfId="0" quotePrefix="1" applyFont="1" applyBorder="1" applyAlignment="1">
      <alignment horizontal="center"/>
    </xf>
    <xf numFmtId="0" fontId="4" fillId="0" borderId="15" xfId="0" applyFont="1" applyBorder="1" applyAlignment="1">
      <alignment horizontal="center"/>
    </xf>
    <xf numFmtId="0" fontId="4" fillId="0" borderId="3" xfId="0" applyFont="1" applyBorder="1" applyAlignment="1">
      <alignment horizontal="center"/>
    </xf>
    <xf numFmtId="0" fontId="4" fillId="0" borderId="13" xfId="0" applyFont="1" applyBorder="1" applyAlignment="1">
      <alignment horizontal="left" vertical="center"/>
    </xf>
    <xf numFmtId="0" fontId="6" fillId="0" borderId="2" xfId="0" quotePrefix="1" applyFont="1" applyBorder="1" applyAlignment="1">
      <alignment horizontal="left" vertical="top" wrapText="1"/>
    </xf>
    <xf numFmtId="0" fontId="6" fillId="0" borderId="15" xfId="0" quotePrefix="1" applyFont="1" applyBorder="1" applyAlignment="1">
      <alignment horizontal="left" vertical="top" wrapText="1"/>
    </xf>
    <xf numFmtId="0" fontId="6" fillId="0" borderId="3" xfId="0" quotePrefix="1" applyFont="1" applyBorder="1" applyAlignment="1">
      <alignment horizontal="left" vertical="top" wrapText="1"/>
    </xf>
    <xf numFmtId="0" fontId="6" fillId="2" borderId="2"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3" xfId="0" applyFont="1" applyFill="1" applyBorder="1" applyAlignment="1">
      <alignment horizontal="center" vertical="center"/>
    </xf>
    <xf numFmtId="0" fontId="6" fillId="0" borderId="2" xfId="0" quotePrefix="1" applyFont="1" applyBorder="1" applyAlignment="1">
      <alignment horizontal="left" vertical="center" wrapText="1"/>
    </xf>
    <xf numFmtId="0" fontId="6" fillId="0" borderId="15" xfId="0" quotePrefix="1" applyFont="1" applyBorder="1" applyAlignment="1">
      <alignment horizontal="left" vertical="center" wrapText="1"/>
    </xf>
    <xf numFmtId="0" fontId="6" fillId="0" borderId="3" xfId="0" quotePrefix="1" applyFont="1" applyBorder="1" applyAlignment="1">
      <alignment horizontal="left" vertical="center" wrapText="1"/>
    </xf>
    <xf numFmtId="0" fontId="6" fillId="0" borderId="2" xfId="0" applyFont="1" applyBorder="1" applyAlignment="1">
      <alignment horizontal="left" vertical="top" wrapText="1"/>
    </xf>
    <xf numFmtId="0" fontId="6" fillId="0" borderId="15" xfId="0" applyFont="1" applyBorder="1" applyAlignment="1">
      <alignment horizontal="left" vertical="top" wrapText="1"/>
    </xf>
    <xf numFmtId="0" fontId="6" fillId="0" borderId="3" xfId="0" applyFont="1" applyBorder="1" applyAlignment="1">
      <alignment horizontal="left" vertical="top" wrapText="1"/>
    </xf>
    <xf numFmtId="0" fontId="11" fillId="0" borderId="0" xfId="0" applyFont="1" applyAlignment="1">
      <alignment horizontal="left" vertical="top" wrapText="1"/>
    </xf>
    <xf numFmtId="0" fontId="0" fillId="0" borderId="0" xfId="0" applyAlignment="1">
      <alignment horizontal="left" vertical="top" wrapText="1"/>
    </xf>
    <xf numFmtId="0" fontId="4" fillId="0" borderId="2" xfId="0" applyFont="1" applyBorder="1" applyAlignment="1">
      <alignment vertical="top" wrapText="1"/>
    </xf>
    <xf numFmtId="0" fontId="0" fillId="0" borderId="15" xfId="0" applyBorder="1" applyAlignment="1">
      <alignment vertical="top" wrapText="1"/>
    </xf>
    <xf numFmtId="0" fontId="0" fillId="0" borderId="3" xfId="0" applyBorder="1" applyAlignment="1">
      <alignment vertical="top" wrapText="1"/>
    </xf>
    <xf numFmtId="0" fontId="6" fillId="0" borderId="0" xfId="0" applyFont="1" applyAlignment="1">
      <alignment horizontal="left"/>
    </xf>
    <xf numFmtId="0" fontId="0" fillId="0" borderId="0" xfId="0" applyAlignment="1">
      <alignment horizontal="justify" vertical="top" wrapText="1"/>
    </xf>
    <xf numFmtId="0" fontId="13" fillId="2" borderId="4"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4" fillId="0" borderId="2" xfId="0" quotePrefix="1" applyFont="1" applyBorder="1" applyAlignment="1">
      <alignment horizontal="left" vertical="center"/>
    </xf>
    <xf numFmtId="0" fontId="4" fillId="0" borderId="15" xfId="0" quotePrefix="1" applyFont="1" applyBorder="1" applyAlignment="1">
      <alignment horizontal="left" vertical="center"/>
    </xf>
    <xf numFmtId="0" fontId="4" fillId="0" borderId="2" xfId="0" applyFont="1" applyBorder="1" applyAlignment="1">
      <alignment horizontal="left" vertical="center"/>
    </xf>
    <xf numFmtId="0" fontId="4" fillId="0" borderId="15" xfId="0" applyFont="1" applyBorder="1" applyAlignment="1">
      <alignment horizontal="left" vertical="center"/>
    </xf>
    <xf numFmtId="0" fontId="4" fillId="0" borderId="3" xfId="0" applyFont="1" applyBorder="1" applyAlignment="1">
      <alignment horizontal="left" vertical="center"/>
    </xf>
    <xf numFmtId="0" fontId="37" fillId="3" borderId="0" xfId="0" applyFont="1" applyFill="1" applyBorder="1" applyAlignment="1">
      <alignment horizontal="left" vertical="center"/>
    </xf>
    <xf numFmtId="0" fontId="11" fillId="0" borderId="0" xfId="0" applyFont="1" applyAlignment="1">
      <alignment horizontal="left" vertical="top"/>
    </xf>
    <xf numFmtId="0" fontId="4" fillId="3" borderId="2"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0" borderId="1" xfId="0" applyFont="1" applyBorder="1" applyAlignment="1">
      <alignment horizontal="center" vertical="top" wrapText="1"/>
    </xf>
    <xf numFmtId="0" fontId="4" fillId="0" borderId="1" xfId="0" applyFont="1" applyBorder="1" applyAlignment="1">
      <alignment horizontal="left" vertical="center" wrapText="1"/>
    </xf>
    <xf numFmtId="0" fontId="4" fillId="0" borderId="0" xfId="0" applyFont="1" applyAlignment="1">
      <alignment horizontal="justify" vertical="center" wrapText="1"/>
    </xf>
  </cellXfs>
  <cellStyles count="4">
    <cellStyle name="Comma" xfId="1" builtinId="3"/>
    <cellStyle name="Comma [0]" xfId="2" builtinId="6"/>
    <cellStyle name="Comma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37</xdr:col>
      <xdr:colOff>217715</xdr:colOff>
      <xdr:row>56</xdr:row>
      <xdr:rowOff>68035</xdr:rowOff>
    </xdr:from>
    <xdr:to>
      <xdr:col>37</xdr:col>
      <xdr:colOff>701902</xdr:colOff>
      <xdr:row>59</xdr:row>
      <xdr:rowOff>141740</xdr:rowOff>
    </xdr:to>
    <xdr:sp macro="" textlink="">
      <xdr:nvSpPr>
        <xdr:cNvPr id="2" name="TextBox 1"/>
        <xdr:cNvSpPr txBox="1"/>
      </xdr:nvSpPr>
      <xdr:spPr>
        <a:xfrm>
          <a:off x="19324865" y="10783660"/>
          <a:ext cx="484187" cy="559480"/>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defRPr/>
          </a:pPr>
          <a:endParaRPr kumimoji="0" lang="en-US" sz="2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1_mcs/DATA04/DATPRO/WGI/GAJI/SALWGISEP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a1_mcs/DATA04/DATSTU/Datstu/FPsikologi/TH2003/JOBEVDT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
      <sheetName val="SALSEPT"/>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
      <sheetName val="foxz"/>
      <sheetName val="factor"/>
      <sheetName val="sampel"/>
      <sheetName val="sampel sort"/>
      <sheetName val="jobvalue"/>
      <sheetName val="jobvalue15"/>
      <sheetName val="jobvalue16"/>
      <sheetName val="jobvalue17"/>
      <sheetName val="jobprice15"/>
      <sheetName val="all"/>
      <sheetName val="skalagaji"/>
      <sheetName val="Graf1"/>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52"/>
  <sheetViews>
    <sheetView tabSelected="1" zoomScale="98" zoomScaleNormal="98" workbookViewId="0">
      <selection activeCell="F15" sqref="F15"/>
    </sheetView>
  </sheetViews>
  <sheetFormatPr defaultColWidth="9.140625" defaultRowHeight="12.75" x14ac:dyDescent="0.2"/>
  <cols>
    <col min="1" max="1" width="1.5703125" style="118" customWidth="1"/>
    <col min="2" max="2" width="5.140625" style="118" customWidth="1"/>
    <col min="3" max="3" width="46.140625" style="118" customWidth="1"/>
    <col min="4" max="4" width="6.42578125" style="118" customWidth="1"/>
    <col min="5" max="5" width="9.42578125" style="118" customWidth="1"/>
    <col min="6" max="6" width="7.7109375" style="118" customWidth="1"/>
    <col min="7" max="7" width="12.140625" style="118" customWidth="1"/>
    <col min="8" max="16384" width="9.140625" style="118"/>
  </cols>
  <sheetData>
    <row r="1" spans="2:7" ht="5.0999999999999996" customHeight="1" x14ac:dyDescent="0.2"/>
    <row r="2" spans="2:7" ht="15" customHeight="1" x14ac:dyDescent="0.2">
      <c r="B2" s="119" t="s">
        <v>1764</v>
      </c>
      <c r="C2" s="119"/>
      <c r="D2" s="119"/>
      <c r="E2" s="119"/>
      <c r="F2" s="119"/>
      <c r="G2" s="119"/>
    </row>
    <row r="3" spans="2:7" ht="15" customHeight="1" x14ac:dyDescent="0.2">
      <c r="B3" s="119" t="s">
        <v>1748</v>
      </c>
      <c r="C3" s="119"/>
      <c r="D3" s="119"/>
      <c r="E3" s="119"/>
      <c r="F3" s="119"/>
      <c r="G3" s="119"/>
    </row>
    <row r="4" spans="2:7" ht="7.5" customHeight="1" thickBot="1" x14ac:dyDescent="0.25"/>
    <row r="5" spans="2:7" ht="44.45" customHeight="1" thickTop="1" thickBot="1" x14ac:dyDescent="0.25">
      <c r="B5" s="146" t="s">
        <v>1749</v>
      </c>
      <c r="C5" s="147" t="s">
        <v>1750</v>
      </c>
      <c r="D5" s="148" t="s">
        <v>1751</v>
      </c>
      <c r="E5" s="158" t="s">
        <v>1752</v>
      </c>
      <c r="F5" s="149" t="s">
        <v>1753</v>
      </c>
      <c r="G5" s="150" t="s">
        <v>1754</v>
      </c>
    </row>
    <row r="6" spans="2:7" ht="10.5" customHeight="1" thickTop="1" thickBot="1" x14ac:dyDescent="0.25">
      <c r="B6" s="151">
        <v>1</v>
      </c>
      <c r="C6" s="152">
        <v>2</v>
      </c>
      <c r="D6" s="153">
        <v>3</v>
      </c>
      <c r="E6" s="154">
        <v>4</v>
      </c>
      <c r="F6" s="154">
        <v>5</v>
      </c>
      <c r="G6" s="155">
        <v>6</v>
      </c>
    </row>
    <row r="7" spans="2:7" ht="5.25" customHeight="1" thickTop="1" x14ac:dyDescent="0.2">
      <c r="B7" s="120"/>
      <c r="C7" s="121"/>
      <c r="D7" s="121"/>
      <c r="E7" s="122"/>
      <c r="F7" s="122"/>
      <c r="G7" s="123"/>
    </row>
    <row r="8" spans="2:7" ht="17.100000000000001" customHeight="1" x14ac:dyDescent="0.2">
      <c r="B8" s="124">
        <v>1</v>
      </c>
      <c r="C8" s="125" t="s">
        <v>202</v>
      </c>
      <c r="D8" s="126">
        <v>14</v>
      </c>
      <c r="E8" s="127">
        <v>1</v>
      </c>
      <c r="F8" s="127">
        <v>1</v>
      </c>
      <c r="G8" s="128">
        <f t="shared" ref="G8:G22" si="0">E8-F8</f>
        <v>0</v>
      </c>
    </row>
    <row r="9" spans="2:7" ht="17.100000000000001" customHeight="1" x14ac:dyDescent="0.2">
      <c r="B9" s="124">
        <v>2</v>
      </c>
      <c r="C9" s="129" t="s">
        <v>1755</v>
      </c>
      <c r="D9" s="130">
        <v>12</v>
      </c>
      <c r="E9" s="131">
        <v>1</v>
      </c>
      <c r="F9" s="131">
        <v>1</v>
      </c>
      <c r="G9" s="132">
        <f t="shared" si="0"/>
        <v>0</v>
      </c>
    </row>
    <row r="10" spans="2:7" ht="27" customHeight="1" x14ac:dyDescent="0.2">
      <c r="B10" s="124">
        <v>3</v>
      </c>
      <c r="C10" s="134" t="s">
        <v>1756</v>
      </c>
      <c r="D10" s="130">
        <v>9</v>
      </c>
      <c r="E10" s="131">
        <v>1</v>
      </c>
      <c r="F10" s="131">
        <v>1</v>
      </c>
      <c r="G10" s="132">
        <f t="shared" si="0"/>
        <v>0</v>
      </c>
    </row>
    <row r="11" spans="2:7" ht="17.100000000000001" customHeight="1" x14ac:dyDescent="0.2">
      <c r="B11" s="124">
        <v>4</v>
      </c>
      <c r="C11" s="135" t="s">
        <v>1804</v>
      </c>
      <c r="D11" s="136">
        <v>7</v>
      </c>
      <c r="E11" s="137">
        <v>0</v>
      </c>
      <c r="F11" s="140">
        <v>2</v>
      </c>
      <c r="G11" s="138">
        <f t="shared" si="0"/>
        <v>-2</v>
      </c>
    </row>
    <row r="12" spans="2:7" ht="17.100000000000001" customHeight="1" x14ac:dyDescent="0.2">
      <c r="B12" s="124">
        <v>5</v>
      </c>
      <c r="C12" s="139" t="s">
        <v>1783</v>
      </c>
      <c r="D12" s="136">
        <v>6</v>
      </c>
      <c r="E12" s="137">
        <v>0</v>
      </c>
      <c r="F12" s="140">
        <v>1</v>
      </c>
      <c r="G12" s="138">
        <f t="shared" si="0"/>
        <v>-1</v>
      </c>
    </row>
    <row r="13" spans="2:7" ht="17.100000000000001" customHeight="1" x14ac:dyDescent="0.2">
      <c r="B13" s="124">
        <v>6</v>
      </c>
      <c r="C13" s="139" t="s">
        <v>1771</v>
      </c>
      <c r="D13" s="136">
        <v>5</v>
      </c>
      <c r="E13" s="140">
        <v>1</v>
      </c>
      <c r="F13" s="140">
        <v>1</v>
      </c>
      <c r="G13" s="138"/>
    </row>
    <row r="14" spans="2:7" ht="17.100000000000001" customHeight="1" x14ac:dyDescent="0.2">
      <c r="B14" s="124">
        <v>7</v>
      </c>
      <c r="C14" s="139" t="s">
        <v>1773</v>
      </c>
      <c r="D14" s="136">
        <v>5</v>
      </c>
      <c r="E14" s="140">
        <v>0</v>
      </c>
      <c r="F14" s="140">
        <v>1</v>
      </c>
      <c r="G14" s="138">
        <f t="shared" si="0"/>
        <v>-1</v>
      </c>
    </row>
    <row r="15" spans="2:7" ht="17.100000000000001" customHeight="1" x14ac:dyDescent="0.2">
      <c r="B15" s="124">
        <v>8</v>
      </c>
      <c r="C15" s="133" t="s">
        <v>1765</v>
      </c>
      <c r="D15" s="130">
        <v>9</v>
      </c>
      <c r="E15" s="141">
        <v>1</v>
      </c>
      <c r="F15" s="141">
        <v>1</v>
      </c>
      <c r="G15" s="132">
        <f t="shared" si="0"/>
        <v>0</v>
      </c>
    </row>
    <row r="16" spans="2:7" ht="17.100000000000001" customHeight="1" x14ac:dyDescent="0.2">
      <c r="B16" s="124">
        <v>9</v>
      </c>
      <c r="C16" s="139" t="s">
        <v>1770</v>
      </c>
      <c r="D16" s="136">
        <v>7</v>
      </c>
      <c r="E16" s="137">
        <v>0</v>
      </c>
      <c r="F16" s="140">
        <v>3</v>
      </c>
      <c r="G16" s="138">
        <f t="shared" si="0"/>
        <v>-3</v>
      </c>
    </row>
    <row r="17" spans="2:7" ht="17.100000000000001" customHeight="1" x14ac:dyDescent="0.2">
      <c r="B17" s="124">
        <v>10</v>
      </c>
      <c r="C17" s="139" t="s">
        <v>1824</v>
      </c>
      <c r="D17" s="136">
        <v>6</v>
      </c>
      <c r="E17" s="137">
        <v>0</v>
      </c>
      <c r="F17" s="140">
        <v>2</v>
      </c>
      <c r="G17" s="138">
        <f t="shared" si="0"/>
        <v>-2</v>
      </c>
    </row>
    <row r="18" spans="2:7" ht="17.100000000000001" customHeight="1" x14ac:dyDescent="0.2">
      <c r="B18" s="124">
        <v>11</v>
      </c>
      <c r="C18" s="156" t="s">
        <v>1773</v>
      </c>
      <c r="D18" s="136">
        <v>5</v>
      </c>
      <c r="E18" s="157">
        <v>2</v>
      </c>
      <c r="F18" s="157">
        <v>2</v>
      </c>
      <c r="G18" s="138">
        <f t="shared" si="0"/>
        <v>0</v>
      </c>
    </row>
    <row r="19" spans="2:7" ht="30" customHeight="1" x14ac:dyDescent="0.2">
      <c r="B19" s="124">
        <v>12</v>
      </c>
      <c r="C19" s="129" t="s">
        <v>1317</v>
      </c>
      <c r="D19" s="130">
        <v>11</v>
      </c>
      <c r="E19" s="131">
        <v>1</v>
      </c>
      <c r="F19" s="141">
        <v>1</v>
      </c>
      <c r="G19" s="132">
        <f t="shared" si="0"/>
        <v>0</v>
      </c>
    </row>
    <row r="20" spans="2:7" ht="17.100000000000001" customHeight="1" x14ac:dyDescent="0.2">
      <c r="B20" s="124">
        <v>13</v>
      </c>
      <c r="C20" s="135" t="s">
        <v>1758</v>
      </c>
      <c r="D20" s="136">
        <v>9</v>
      </c>
      <c r="E20" s="137">
        <v>1</v>
      </c>
      <c r="F20" s="157">
        <v>2</v>
      </c>
      <c r="G20" s="138">
        <f t="shared" si="0"/>
        <v>-1</v>
      </c>
    </row>
    <row r="21" spans="2:7" ht="17.100000000000001" customHeight="1" x14ac:dyDescent="0.2">
      <c r="B21" s="124">
        <v>14</v>
      </c>
      <c r="C21" s="135" t="s">
        <v>1757</v>
      </c>
      <c r="D21" s="136">
        <v>9</v>
      </c>
      <c r="E21" s="137">
        <v>0</v>
      </c>
      <c r="F21" s="157">
        <v>1</v>
      </c>
      <c r="G21" s="138">
        <f t="shared" si="0"/>
        <v>-1</v>
      </c>
    </row>
    <row r="22" spans="2:7" ht="30" customHeight="1" x14ac:dyDescent="0.2">
      <c r="B22" s="124">
        <v>15</v>
      </c>
      <c r="C22" s="135" t="s">
        <v>1825</v>
      </c>
      <c r="D22" s="136">
        <v>8</v>
      </c>
      <c r="E22" s="137">
        <v>2</v>
      </c>
      <c r="F22" s="157">
        <v>2</v>
      </c>
      <c r="G22" s="138">
        <f t="shared" si="0"/>
        <v>0</v>
      </c>
    </row>
    <row r="23" spans="2:7" ht="17.100000000000001" customHeight="1" x14ac:dyDescent="0.2">
      <c r="B23" s="124">
        <v>16</v>
      </c>
      <c r="C23" s="135" t="s">
        <v>1770</v>
      </c>
      <c r="D23" s="136">
        <v>7</v>
      </c>
      <c r="E23" s="137">
        <v>1</v>
      </c>
      <c r="F23" s="157">
        <v>2</v>
      </c>
      <c r="G23" s="138">
        <f t="shared" ref="G23:G38" si="1">E23-F23</f>
        <v>-1</v>
      </c>
    </row>
    <row r="24" spans="2:7" ht="17.100000000000001" customHeight="1" x14ac:dyDescent="0.2">
      <c r="B24" s="124">
        <v>17</v>
      </c>
      <c r="C24" s="135" t="s">
        <v>1783</v>
      </c>
      <c r="D24" s="136">
        <v>6</v>
      </c>
      <c r="E24" s="137">
        <v>0</v>
      </c>
      <c r="F24" s="157">
        <v>2</v>
      </c>
      <c r="G24" s="138">
        <f t="shared" si="1"/>
        <v>-2</v>
      </c>
    </row>
    <row r="25" spans="2:7" ht="17.100000000000001" customHeight="1" x14ac:dyDescent="0.2">
      <c r="B25" s="124">
        <v>18</v>
      </c>
      <c r="C25" s="129" t="s">
        <v>1374</v>
      </c>
      <c r="D25" s="130">
        <v>11</v>
      </c>
      <c r="E25" s="131">
        <v>1</v>
      </c>
      <c r="F25" s="141">
        <v>1</v>
      </c>
      <c r="G25" s="132">
        <f t="shared" si="1"/>
        <v>0</v>
      </c>
    </row>
    <row r="26" spans="2:7" ht="17.100000000000001" customHeight="1" x14ac:dyDescent="0.2">
      <c r="B26" s="124">
        <v>19</v>
      </c>
      <c r="C26" s="135" t="s">
        <v>1757</v>
      </c>
      <c r="D26" s="136">
        <v>9</v>
      </c>
      <c r="E26" s="137">
        <v>0</v>
      </c>
      <c r="F26" s="157">
        <v>1</v>
      </c>
      <c r="G26" s="138">
        <f t="shared" si="1"/>
        <v>-1</v>
      </c>
    </row>
    <row r="27" spans="2:7" ht="17.100000000000001" customHeight="1" x14ac:dyDescent="0.2">
      <c r="B27" s="124">
        <v>20</v>
      </c>
      <c r="C27" s="135" t="s">
        <v>1758</v>
      </c>
      <c r="D27" s="136">
        <v>9</v>
      </c>
      <c r="E27" s="137">
        <v>1</v>
      </c>
      <c r="F27" s="157">
        <v>2</v>
      </c>
      <c r="G27" s="138">
        <f t="shared" si="1"/>
        <v>-1</v>
      </c>
    </row>
    <row r="28" spans="2:7" ht="17.100000000000001" customHeight="1" x14ac:dyDescent="0.2">
      <c r="B28" s="124">
        <v>21</v>
      </c>
      <c r="C28" s="135" t="s">
        <v>1825</v>
      </c>
      <c r="D28" s="136">
        <v>8</v>
      </c>
      <c r="E28" s="137">
        <v>0</v>
      </c>
      <c r="F28" s="157">
        <v>2</v>
      </c>
      <c r="G28" s="138">
        <f t="shared" si="1"/>
        <v>-2</v>
      </c>
    </row>
    <row r="29" spans="2:7" ht="17.100000000000001" customHeight="1" x14ac:dyDescent="0.2">
      <c r="B29" s="124">
        <v>22</v>
      </c>
      <c r="C29" s="135" t="s">
        <v>1770</v>
      </c>
      <c r="D29" s="136">
        <v>7</v>
      </c>
      <c r="E29" s="137">
        <v>2</v>
      </c>
      <c r="F29" s="157">
        <v>2</v>
      </c>
      <c r="G29" s="138">
        <f t="shared" si="1"/>
        <v>0</v>
      </c>
    </row>
    <row r="30" spans="2:7" ht="17.100000000000001" customHeight="1" x14ac:dyDescent="0.2">
      <c r="B30" s="124">
        <v>23</v>
      </c>
      <c r="C30" s="135" t="s">
        <v>1783</v>
      </c>
      <c r="D30" s="136">
        <v>6</v>
      </c>
      <c r="E30" s="137">
        <v>0</v>
      </c>
      <c r="F30" s="157">
        <v>1</v>
      </c>
      <c r="G30" s="138">
        <f t="shared" si="1"/>
        <v>-1</v>
      </c>
    </row>
    <row r="31" spans="2:7" ht="17.100000000000001" customHeight="1" x14ac:dyDescent="0.2">
      <c r="B31" s="124">
        <v>24</v>
      </c>
      <c r="C31" s="135" t="s">
        <v>1773</v>
      </c>
      <c r="D31" s="136">
        <v>5</v>
      </c>
      <c r="E31" s="137">
        <v>1</v>
      </c>
      <c r="F31" s="157">
        <v>1</v>
      </c>
      <c r="G31" s="138">
        <f t="shared" si="1"/>
        <v>0</v>
      </c>
    </row>
    <row r="32" spans="2:7" ht="17.100000000000001" customHeight="1" x14ac:dyDescent="0.2">
      <c r="B32" s="124">
        <v>25</v>
      </c>
      <c r="C32" s="129" t="s">
        <v>1402</v>
      </c>
      <c r="D32" s="130">
        <v>11</v>
      </c>
      <c r="E32" s="131">
        <v>1</v>
      </c>
      <c r="F32" s="141">
        <v>1</v>
      </c>
      <c r="G32" s="132">
        <f t="shared" si="1"/>
        <v>0</v>
      </c>
    </row>
    <row r="33" spans="2:7" ht="17.100000000000001" customHeight="1" x14ac:dyDescent="0.2">
      <c r="B33" s="124">
        <v>26</v>
      </c>
      <c r="C33" s="135" t="s">
        <v>1757</v>
      </c>
      <c r="D33" s="136">
        <v>9</v>
      </c>
      <c r="E33" s="137">
        <v>0</v>
      </c>
      <c r="F33" s="157">
        <v>1</v>
      </c>
      <c r="G33" s="138">
        <f t="shared" si="1"/>
        <v>-1</v>
      </c>
    </row>
    <row r="34" spans="2:7" ht="17.100000000000001" customHeight="1" x14ac:dyDescent="0.2">
      <c r="B34" s="124">
        <v>27</v>
      </c>
      <c r="C34" s="135" t="s">
        <v>1758</v>
      </c>
      <c r="D34" s="136">
        <v>9</v>
      </c>
      <c r="E34" s="137">
        <v>1</v>
      </c>
      <c r="F34" s="157">
        <v>2</v>
      </c>
      <c r="G34" s="138">
        <f t="shared" si="1"/>
        <v>-1</v>
      </c>
    </row>
    <row r="35" spans="2:7" ht="17.100000000000001" customHeight="1" x14ac:dyDescent="0.2">
      <c r="B35" s="124">
        <v>28</v>
      </c>
      <c r="C35" s="135" t="s">
        <v>1825</v>
      </c>
      <c r="D35" s="136">
        <v>8</v>
      </c>
      <c r="E35" s="137">
        <v>0</v>
      </c>
      <c r="F35" s="157">
        <v>2</v>
      </c>
      <c r="G35" s="138">
        <f t="shared" si="1"/>
        <v>-2</v>
      </c>
    </row>
    <row r="36" spans="2:7" ht="17.100000000000001" customHeight="1" x14ac:dyDescent="0.2">
      <c r="B36" s="124">
        <v>29</v>
      </c>
      <c r="C36" s="135" t="s">
        <v>1770</v>
      </c>
      <c r="D36" s="136">
        <v>7</v>
      </c>
      <c r="E36" s="137">
        <v>1</v>
      </c>
      <c r="F36" s="157">
        <v>2</v>
      </c>
      <c r="G36" s="138">
        <f t="shared" si="1"/>
        <v>-1</v>
      </c>
    </row>
    <row r="37" spans="2:7" ht="17.100000000000001" customHeight="1" thickBot="1" x14ac:dyDescent="0.25">
      <c r="B37" s="124">
        <v>30</v>
      </c>
      <c r="C37" s="135" t="s">
        <v>1783</v>
      </c>
      <c r="D37" s="136">
        <v>6</v>
      </c>
      <c r="E37" s="137">
        <v>1</v>
      </c>
      <c r="F37" s="157">
        <v>2</v>
      </c>
      <c r="G37" s="138">
        <f t="shared" si="1"/>
        <v>-1</v>
      </c>
    </row>
    <row r="38" spans="2:7" ht="17.45" customHeight="1" thickTop="1" thickBot="1" x14ac:dyDescent="0.25">
      <c r="B38" s="142"/>
      <c r="C38" s="143"/>
      <c r="D38" s="143"/>
      <c r="E38" s="164">
        <f>SUM(E8:E37)</f>
        <v>21</v>
      </c>
      <c r="F38" s="164">
        <f>SUM(F8:F37)</f>
        <v>46</v>
      </c>
      <c r="G38" s="165">
        <f t="shared" si="1"/>
        <v>-25</v>
      </c>
    </row>
    <row r="39" spans="2:7" ht="6.6" customHeight="1" thickTop="1" x14ac:dyDescent="0.2">
      <c r="B39" s="144"/>
      <c r="C39" s="145"/>
      <c r="D39" s="145"/>
      <c r="E39" s="145"/>
      <c r="F39" s="145"/>
      <c r="G39" s="145"/>
    </row>
    <row r="40" spans="2:7" ht="12" customHeight="1" x14ac:dyDescent="0.2">
      <c r="B40" s="144"/>
      <c r="C40" s="145"/>
      <c r="D40" s="163" t="s">
        <v>1827</v>
      </c>
      <c r="E40" s="145"/>
      <c r="F40" s="145"/>
      <c r="G40" s="145"/>
    </row>
    <row r="41" spans="2:7" ht="6.6" customHeight="1" x14ac:dyDescent="0.2">
      <c r="B41" s="144"/>
      <c r="C41" s="145"/>
      <c r="D41" s="163"/>
      <c r="E41" s="145"/>
      <c r="F41" s="145"/>
      <c r="G41" s="145"/>
    </row>
    <row r="42" spans="2:7" ht="14.1" customHeight="1" x14ac:dyDescent="0.2">
      <c r="C42" s="159"/>
      <c r="D42" s="161" t="s">
        <v>1759</v>
      </c>
    </row>
    <row r="43" spans="2:7" ht="14.1" customHeight="1" x14ac:dyDescent="0.2">
      <c r="C43" s="159"/>
      <c r="D43" s="161" t="s">
        <v>1760</v>
      </c>
    </row>
    <row r="44" spans="2:7" ht="12.95" customHeight="1" x14ac:dyDescent="0.2">
      <c r="C44" s="159"/>
      <c r="D44" s="161"/>
    </row>
    <row r="45" spans="2:7" ht="12.95" customHeight="1" x14ac:dyDescent="0.2">
      <c r="C45" s="159"/>
      <c r="D45" s="161"/>
    </row>
    <row r="46" spans="2:7" ht="12.95" customHeight="1" x14ac:dyDescent="0.2">
      <c r="C46" s="159"/>
      <c r="D46" s="161"/>
    </row>
    <row r="47" spans="2:7" ht="14.1" customHeight="1" x14ac:dyDescent="0.2">
      <c r="C47" s="160"/>
      <c r="D47" s="162" t="s">
        <v>1761</v>
      </c>
    </row>
    <row r="48" spans="2:7" ht="12" customHeight="1" x14ac:dyDescent="0.2">
      <c r="C48" s="159"/>
      <c r="D48" s="161" t="s">
        <v>1762</v>
      </c>
    </row>
    <row r="49" spans="3:4" ht="12" customHeight="1" x14ac:dyDescent="0.2">
      <c r="C49" s="159"/>
      <c r="D49" s="161" t="s">
        <v>1763</v>
      </c>
    </row>
    <row r="50" spans="3:4" ht="9.9499999999999993" customHeight="1" x14ac:dyDescent="0.2"/>
    <row r="51" spans="3:4" ht="9.9499999999999993" customHeight="1" x14ac:dyDescent="0.2"/>
    <row r="52" spans="3:4" ht="9.9499999999999993" customHeight="1" x14ac:dyDescent="0.2"/>
  </sheetData>
  <pageMargins left="1.0629921259842521" right="0.39370078740157483" top="0.39370078740157483" bottom="1.299212598425197" header="0.31496062992125984" footer="0.31496062992125984"/>
  <pageSetup paperSize="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P216"/>
  <sheetViews>
    <sheetView topLeftCell="A42" workbookViewId="0">
      <selection activeCell="I50" sqref="I50"/>
    </sheetView>
  </sheetViews>
  <sheetFormatPr defaultRowHeight="15" x14ac:dyDescent="0.25"/>
  <cols>
    <col min="1" max="1" width="3" style="1" customWidth="1"/>
    <col min="2" max="2" width="3.5703125" customWidth="1"/>
    <col min="3" max="3" width="2.5703125" customWidth="1"/>
    <col min="4" max="4" width="4.140625" customWidth="1"/>
    <col min="5" max="5" width="20.5703125" customWidth="1"/>
    <col min="6" max="7" width="2.42578125" style="2" customWidth="1"/>
    <col min="8" max="9" width="8.140625" customWidth="1"/>
    <col min="10" max="10" width="11.42578125" customWidth="1"/>
    <col min="11" max="11" width="8.28515625" customWidth="1"/>
    <col min="12" max="13" width="12.140625" customWidth="1"/>
    <col min="14" max="14" width="17.85546875" customWidth="1"/>
  </cols>
  <sheetData>
    <row r="2" spans="1:13" ht="22.5" customHeight="1" x14ac:dyDescent="0.25">
      <c r="A2" s="368" t="s">
        <v>0</v>
      </c>
      <c r="B2" s="368"/>
      <c r="C2" s="368"/>
      <c r="D2" s="368"/>
      <c r="E2" s="368"/>
      <c r="F2" s="368"/>
      <c r="G2" s="368"/>
      <c r="H2" s="368"/>
      <c r="I2" s="368"/>
      <c r="J2" s="368"/>
      <c r="K2" s="368"/>
      <c r="L2" s="368"/>
      <c r="M2" s="55"/>
    </row>
    <row r="3" spans="1:13" x14ac:dyDescent="0.25">
      <c r="A3" s="3"/>
      <c r="B3" s="4"/>
      <c r="C3" s="4"/>
      <c r="D3" s="4"/>
      <c r="E3" s="4"/>
      <c r="F3" s="5"/>
      <c r="G3" s="5"/>
      <c r="H3" s="4"/>
      <c r="I3" s="4"/>
      <c r="J3" s="4"/>
      <c r="K3" s="4"/>
      <c r="L3" s="4"/>
      <c r="M3" s="4"/>
    </row>
    <row r="4" spans="1:13" x14ac:dyDescent="0.25">
      <c r="A4" s="8" t="s">
        <v>1</v>
      </c>
      <c r="B4" s="365" t="s">
        <v>6</v>
      </c>
      <c r="C4" s="365"/>
      <c r="D4" s="365"/>
      <c r="E4" s="365"/>
      <c r="F4" s="51" t="s">
        <v>11</v>
      </c>
      <c r="G4" s="93" t="s">
        <v>1770</v>
      </c>
      <c r="I4" s="7"/>
      <c r="J4" s="7"/>
      <c r="K4" s="7"/>
      <c r="L4" s="7"/>
      <c r="M4" s="7"/>
    </row>
    <row r="5" spans="1:13" x14ac:dyDescent="0.25">
      <c r="A5" s="9" t="s">
        <v>2</v>
      </c>
      <c r="B5" s="365" t="s">
        <v>7</v>
      </c>
      <c r="C5" s="365"/>
      <c r="D5" s="365"/>
      <c r="E5" s="365"/>
      <c r="F5" s="51" t="s">
        <v>11</v>
      </c>
      <c r="G5" s="51"/>
      <c r="H5" s="7"/>
      <c r="I5" s="7"/>
      <c r="J5" s="7"/>
      <c r="K5" s="7"/>
      <c r="L5" s="7"/>
      <c r="M5" s="7"/>
    </row>
    <row r="6" spans="1:13" x14ac:dyDescent="0.25">
      <c r="A6" s="9" t="s">
        <v>3</v>
      </c>
      <c r="B6" s="365" t="s">
        <v>8</v>
      </c>
      <c r="C6" s="365"/>
      <c r="D6" s="365"/>
      <c r="E6" s="365"/>
      <c r="F6" s="51" t="s">
        <v>11</v>
      </c>
      <c r="G6" s="51"/>
      <c r="H6" s="7"/>
      <c r="I6" s="7"/>
      <c r="J6" s="7"/>
      <c r="K6" s="7"/>
      <c r="L6" s="7"/>
      <c r="M6" s="7"/>
    </row>
    <row r="7" spans="1:13" x14ac:dyDescent="0.25">
      <c r="A7" s="9"/>
      <c r="B7" s="27" t="s">
        <v>14</v>
      </c>
      <c r="C7" s="7" t="s">
        <v>21</v>
      </c>
      <c r="D7" s="7"/>
      <c r="F7" s="51" t="s">
        <v>11</v>
      </c>
      <c r="G7" s="7" t="s">
        <v>63</v>
      </c>
      <c r="I7" s="7"/>
      <c r="J7" s="7"/>
      <c r="K7" s="7"/>
      <c r="L7" s="7"/>
      <c r="M7" s="7"/>
    </row>
    <row r="8" spans="1:13" x14ac:dyDescent="0.25">
      <c r="A8" s="9"/>
      <c r="B8" s="27" t="s">
        <v>15</v>
      </c>
      <c r="C8" s="7" t="s">
        <v>22</v>
      </c>
      <c r="D8" s="7"/>
      <c r="F8" s="51" t="s">
        <v>11</v>
      </c>
      <c r="G8" s="7" t="s">
        <v>63</v>
      </c>
      <c r="I8" s="7"/>
      <c r="J8" s="7"/>
      <c r="K8" s="7"/>
      <c r="L8" s="7"/>
      <c r="M8" s="7"/>
    </row>
    <row r="9" spans="1:13" x14ac:dyDescent="0.25">
      <c r="A9" s="9"/>
      <c r="B9" s="27" t="s">
        <v>16</v>
      </c>
      <c r="C9" s="7" t="s">
        <v>23</v>
      </c>
      <c r="D9" s="7"/>
      <c r="F9" s="51" t="s">
        <v>11</v>
      </c>
      <c r="G9" s="7" t="s">
        <v>521</v>
      </c>
      <c r="I9" s="7"/>
      <c r="J9" s="7"/>
      <c r="K9" s="7"/>
      <c r="L9" s="7"/>
      <c r="M9" s="7"/>
    </row>
    <row r="10" spans="1:13" x14ac:dyDescent="0.25">
      <c r="A10" s="9"/>
      <c r="B10" s="27" t="s">
        <v>17</v>
      </c>
      <c r="C10" s="7" t="s">
        <v>24</v>
      </c>
      <c r="D10" s="7"/>
      <c r="F10" s="51" t="s">
        <v>11</v>
      </c>
      <c r="G10" s="7" t="s">
        <v>171</v>
      </c>
      <c r="I10" s="7"/>
      <c r="J10" s="7"/>
      <c r="K10" s="7"/>
      <c r="L10" s="7"/>
      <c r="M10" s="7"/>
    </row>
    <row r="11" spans="1:13" x14ac:dyDescent="0.25">
      <c r="A11" s="9"/>
      <c r="B11" s="27" t="s">
        <v>18</v>
      </c>
      <c r="C11" s="7" t="s">
        <v>25</v>
      </c>
      <c r="D11" s="7"/>
      <c r="F11" s="51" t="s">
        <v>11</v>
      </c>
      <c r="G11" s="7" t="s">
        <v>525</v>
      </c>
      <c r="I11" s="7"/>
      <c r="J11" s="7"/>
      <c r="K11" s="7"/>
      <c r="L11" s="7"/>
      <c r="M11" s="7"/>
    </row>
    <row r="12" spans="1:13" x14ac:dyDescent="0.25">
      <c r="A12" s="9"/>
      <c r="B12" s="27" t="s">
        <v>19</v>
      </c>
      <c r="C12" s="7" t="s">
        <v>26</v>
      </c>
      <c r="D12" s="7"/>
      <c r="F12" s="51" t="s">
        <v>11</v>
      </c>
      <c r="G12" s="7" t="s">
        <v>63</v>
      </c>
      <c r="I12" s="7"/>
      <c r="J12" s="7"/>
      <c r="K12" s="7"/>
      <c r="L12" s="7"/>
      <c r="M12" s="7"/>
    </row>
    <row r="13" spans="1:13" x14ac:dyDescent="0.25">
      <c r="A13" s="9"/>
      <c r="B13" s="27" t="s">
        <v>20</v>
      </c>
      <c r="C13" s="7" t="s">
        <v>27</v>
      </c>
      <c r="D13" s="7"/>
      <c r="F13" s="51" t="s">
        <v>11</v>
      </c>
      <c r="G13" s="7" t="s">
        <v>63</v>
      </c>
      <c r="I13" s="7"/>
      <c r="J13" s="7"/>
      <c r="K13" s="7"/>
      <c r="L13" s="7"/>
      <c r="M13" s="7"/>
    </row>
    <row r="14" spans="1:13" ht="39" customHeight="1" x14ac:dyDescent="0.25">
      <c r="A14" s="18" t="s">
        <v>4</v>
      </c>
      <c r="B14" s="369" t="s">
        <v>9</v>
      </c>
      <c r="C14" s="369"/>
      <c r="D14" s="369"/>
      <c r="E14" s="369"/>
      <c r="F14" s="61" t="s">
        <v>11</v>
      </c>
      <c r="G14" s="366" t="s">
        <v>1779</v>
      </c>
      <c r="H14" s="366"/>
      <c r="I14" s="366"/>
      <c r="J14" s="366"/>
      <c r="K14" s="366"/>
      <c r="L14" s="366"/>
      <c r="M14" s="62"/>
    </row>
    <row r="15" spans="1:13" x14ac:dyDescent="0.25">
      <c r="A15" s="9" t="s">
        <v>5</v>
      </c>
      <c r="B15" s="365" t="s">
        <v>10</v>
      </c>
      <c r="C15" s="365"/>
      <c r="D15" s="365"/>
      <c r="E15" s="365"/>
      <c r="F15" s="51" t="s">
        <v>11</v>
      </c>
      <c r="G15" s="51"/>
      <c r="H15" s="7"/>
      <c r="I15" s="7"/>
      <c r="J15" s="7"/>
      <c r="K15" s="7"/>
      <c r="L15" s="7"/>
      <c r="M15" s="7"/>
    </row>
    <row r="16" spans="1:13" ht="37.700000000000003" customHeight="1" x14ac:dyDescent="0.25">
      <c r="A16" s="9"/>
      <c r="B16" s="63" t="s">
        <v>14</v>
      </c>
      <c r="C16" s="20" t="s">
        <v>39</v>
      </c>
      <c r="D16" s="7"/>
      <c r="F16" s="61" t="s">
        <v>11</v>
      </c>
      <c r="G16" s="366" t="s">
        <v>284</v>
      </c>
      <c r="H16" s="425"/>
      <c r="I16" s="425"/>
      <c r="J16" s="425"/>
      <c r="K16" s="425"/>
      <c r="L16" s="425"/>
      <c r="M16" s="7"/>
    </row>
    <row r="17" spans="1:16" x14ac:dyDescent="0.25">
      <c r="A17" s="9"/>
      <c r="B17" s="10" t="s">
        <v>15</v>
      </c>
      <c r="C17" s="7" t="s">
        <v>40</v>
      </c>
      <c r="D17" s="7"/>
      <c r="F17" s="51" t="s">
        <v>11</v>
      </c>
      <c r="G17" s="51"/>
      <c r="I17" s="7"/>
      <c r="J17" s="7"/>
      <c r="K17" s="7"/>
      <c r="L17" s="7"/>
      <c r="M17" s="7"/>
    </row>
    <row r="18" spans="1:16" x14ac:dyDescent="0.25">
      <c r="A18" s="9"/>
      <c r="B18" s="10"/>
      <c r="C18" s="7" t="s">
        <v>64</v>
      </c>
      <c r="D18" s="7"/>
      <c r="F18" s="51" t="s">
        <v>11</v>
      </c>
      <c r="G18" s="51" t="s">
        <v>63</v>
      </c>
      <c r="H18" s="7" t="s">
        <v>150</v>
      </c>
      <c r="I18" s="7"/>
      <c r="J18" s="7"/>
      <c r="K18" s="7"/>
      <c r="L18" s="7"/>
      <c r="M18" s="7"/>
    </row>
    <row r="19" spans="1:16" x14ac:dyDescent="0.25">
      <c r="A19" s="9"/>
      <c r="B19" s="10"/>
      <c r="C19" s="7" t="s">
        <v>65</v>
      </c>
      <c r="D19" s="7"/>
      <c r="F19" s="51" t="s">
        <v>11</v>
      </c>
      <c r="G19" s="51" t="s">
        <v>63</v>
      </c>
      <c r="H19" s="7" t="s">
        <v>285</v>
      </c>
      <c r="I19" s="7"/>
      <c r="J19" s="7"/>
      <c r="K19" s="7"/>
      <c r="L19" s="7"/>
      <c r="M19" s="7"/>
    </row>
    <row r="20" spans="1:16" x14ac:dyDescent="0.25">
      <c r="A20" s="9"/>
      <c r="B20" s="10"/>
      <c r="C20" s="10"/>
      <c r="D20" s="10"/>
      <c r="E20" s="7"/>
      <c r="F20" s="51"/>
      <c r="G20" s="51" t="s">
        <v>63</v>
      </c>
      <c r="H20" s="7" t="s">
        <v>173</v>
      </c>
      <c r="I20" s="7"/>
      <c r="J20" s="7"/>
      <c r="K20" s="7"/>
      <c r="L20" s="7"/>
      <c r="M20" s="7"/>
    </row>
    <row r="21" spans="1:16" x14ac:dyDescent="0.25">
      <c r="A21" s="9"/>
      <c r="B21" s="10"/>
      <c r="C21" s="10"/>
      <c r="D21" s="10"/>
      <c r="E21" s="7"/>
      <c r="F21" s="51"/>
      <c r="G21" s="51" t="s">
        <v>63</v>
      </c>
      <c r="H21" s="246" t="s">
        <v>258</v>
      </c>
      <c r="I21" s="246"/>
      <c r="J21" s="246"/>
      <c r="K21" s="246"/>
      <c r="L21" s="7"/>
      <c r="M21" s="7"/>
    </row>
    <row r="22" spans="1:16" x14ac:dyDescent="0.25">
      <c r="A22" s="9"/>
      <c r="B22" s="10"/>
      <c r="C22" s="10"/>
      <c r="D22" s="10"/>
      <c r="E22" s="7"/>
      <c r="F22" s="51"/>
      <c r="G22" s="51"/>
      <c r="H22" s="7"/>
      <c r="I22" s="7"/>
      <c r="J22" s="7"/>
      <c r="K22" s="7"/>
      <c r="L22" s="7"/>
      <c r="M22" s="7"/>
    </row>
    <row r="23" spans="1:16" ht="27" customHeight="1" x14ac:dyDescent="0.25">
      <c r="A23" s="6"/>
      <c r="B23" s="19" t="s">
        <v>16</v>
      </c>
      <c r="C23" s="20" t="s">
        <v>41</v>
      </c>
      <c r="D23" s="20"/>
      <c r="F23" s="61" t="s">
        <v>11</v>
      </c>
      <c r="G23" s="61" t="s">
        <v>63</v>
      </c>
      <c r="H23" s="366" t="s">
        <v>174</v>
      </c>
      <c r="I23" s="366"/>
      <c r="J23" s="366"/>
      <c r="K23" s="366"/>
      <c r="L23" s="366"/>
      <c r="M23" s="62"/>
    </row>
    <row r="24" spans="1:16" ht="15" customHeight="1" x14ac:dyDescent="0.25">
      <c r="A24" s="6"/>
      <c r="B24" s="11"/>
      <c r="C24" s="11"/>
      <c r="D24" s="11"/>
      <c r="E24" s="7"/>
      <c r="F24" s="51"/>
      <c r="G24" s="61"/>
      <c r="H24" s="315"/>
      <c r="I24" s="315"/>
      <c r="J24" s="315"/>
      <c r="K24" s="315"/>
      <c r="L24" s="315"/>
      <c r="M24" s="62"/>
    </row>
    <row r="25" spans="1:16" x14ac:dyDescent="0.25">
      <c r="A25" s="9" t="s">
        <v>12</v>
      </c>
      <c r="B25" s="365" t="s">
        <v>13</v>
      </c>
      <c r="C25" s="365"/>
      <c r="D25" s="365"/>
      <c r="E25" s="365"/>
      <c r="F25" s="51"/>
      <c r="G25" s="51"/>
      <c r="H25" s="7"/>
      <c r="I25" s="7"/>
      <c r="J25" s="7"/>
      <c r="K25" s="7"/>
      <c r="L25" s="7"/>
      <c r="M25" s="7"/>
    </row>
    <row r="26" spans="1:16" ht="5.25" customHeight="1" x14ac:dyDescent="0.25">
      <c r="A26" s="6"/>
      <c r="B26" s="7"/>
      <c r="C26" s="7"/>
      <c r="D26" s="7"/>
      <c r="E26" s="7"/>
      <c r="F26" s="51"/>
      <c r="G26" s="51"/>
      <c r="H26" s="7"/>
      <c r="I26" s="7"/>
      <c r="J26" s="7"/>
      <c r="K26" s="7"/>
      <c r="L26" s="7"/>
      <c r="M26" s="7"/>
    </row>
    <row r="27" spans="1:16" ht="15" customHeight="1" x14ac:dyDescent="0.25">
      <c r="A27" s="6"/>
      <c r="B27" s="370" t="s">
        <v>28</v>
      </c>
      <c r="C27" s="352" t="s">
        <v>29</v>
      </c>
      <c r="D27" s="353"/>
      <c r="E27" s="354"/>
      <c r="F27" s="352" t="s">
        <v>35</v>
      </c>
      <c r="G27" s="353"/>
      <c r="H27" s="354"/>
      <c r="I27" s="379" t="s">
        <v>31</v>
      </c>
      <c r="J27" s="426" t="s">
        <v>61</v>
      </c>
      <c r="K27" s="379" t="s">
        <v>62</v>
      </c>
      <c r="L27" s="379" t="s">
        <v>36</v>
      </c>
      <c r="M27" s="379" t="s">
        <v>1029</v>
      </c>
      <c r="N27" s="4"/>
      <c r="O27" s="4"/>
    </row>
    <row r="28" spans="1:16" ht="15" customHeight="1" x14ac:dyDescent="0.25">
      <c r="A28" s="6"/>
      <c r="B28" s="371"/>
      <c r="C28" s="373"/>
      <c r="D28" s="374"/>
      <c r="E28" s="375"/>
      <c r="F28" s="373"/>
      <c r="G28" s="374"/>
      <c r="H28" s="375"/>
      <c r="I28" s="380"/>
      <c r="J28" s="427"/>
      <c r="K28" s="380"/>
      <c r="L28" s="380"/>
      <c r="M28" s="380"/>
      <c r="N28" s="4"/>
      <c r="O28" s="4"/>
    </row>
    <row r="29" spans="1:16" ht="15.6" customHeight="1" x14ac:dyDescent="0.25">
      <c r="A29" s="6"/>
      <c r="B29" s="372"/>
      <c r="C29" s="376"/>
      <c r="D29" s="377"/>
      <c r="E29" s="378"/>
      <c r="F29" s="376"/>
      <c r="G29" s="377"/>
      <c r="H29" s="378"/>
      <c r="I29" s="381"/>
      <c r="J29" s="428"/>
      <c r="K29" s="381"/>
      <c r="L29" s="381"/>
      <c r="M29" s="381"/>
      <c r="N29" s="4"/>
      <c r="O29" s="4"/>
    </row>
    <row r="30" spans="1:16" ht="71.25" customHeight="1" x14ac:dyDescent="0.25">
      <c r="A30" s="6"/>
      <c r="B30" s="21" t="s">
        <v>1</v>
      </c>
      <c r="C30" s="324" t="s">
        <v>286</v>
      </c>
      <c r="D30" s="340"/>
      <c r="E30" s="325"/>
      <c r="F30" s="356" t="s">
        <v>292</v>
      </c>
      <c r="G30" s="357"/>
      <c r="H30" s="358"/>
      <c r="I30" s="59">
        <v>12</v>
      </c>
      <c r="J30" s="59">
        <v>3300</v>
      </c>
      <c r="K30" s="22">
        <v>75000</v>
      </c>
      <c r="L30" s="24">
        <f t="shared" ref="L30:L41" si="0">(I30*J30)/K30</f>
        <v>0.52800000000000002</v>
      </c>
      <c r="M30" s="59">
        <f>N30*5.5</f>
        <v>11</v>
      </c>
      <c r="N30" s="26">
        <v>2</v>
      </c>
      <c r="O30" s="26" t="s">
        <v>1032</v>
      </c>
      <c r="P30" s="72"/>
    </row>
    <row r="31" spans="1:16" ht="32.25" customHeight="1" x14ac:dyDescent="0.25">
      <c r="A31" s="6"/>
      <c r="B31" s="21" t="s">
        <v>2</v>
      </c>
      <c r="C31" s="324" t="s">
        <v>287</v>
      </c>
      <c r="D31" s="340"/>
      <c r="E31" s="325"/>
      <c r="F31" s="356" t="s">
        <v>293</v>
      </c>
      <c r="G31" s="357"/>
      <c r="H31" s="358"/>
      <c r="I31" s="59">
        <v>12</v>
      </c>
      <c r="J31" s="59">
        <v>1650</v>
      </c>
      <c r="K31" s="22">
        <v>75000</v>
      </c>
      <c r="L31" s="23">
        <f t="shared" si="0"/>
        <v>0.26400000000000001</v>
      </c>
      <c r="M31" s="59">
        <f t="shared" ref="M31:M36" si="1">N31*5.5</f>
        <v>11</v>
      </c>
      <c r="N31" s="26">
        <v>2</v>
      </c>
      <c r="O31" s="26" t="s">
        <v>1032</v>
      </c>
      <c r="P31" s="72">
        <f t="shared" ref="P31:P36" si="2">M31*60</f>
        <v>660</v>
      </c>
    </row>
    <row r="32" spans="1:16" ht="53.25" customHeight="1" x14ac:dyDescent="0.25">
      <c r="A32" s="6"/>
      <c r="B32" s="21" t="s">
        <v>3</v>
      </c>
      <c r="C32" s="324" t="s">
        <v>288</v>
      </c>
      <c r="D32" s="340"/>
      <c r="E32" s="325"/>
      <c r="F32" s="356" t="s">
        <v>294</v>
      </c>
      <c r="G32" s="357"/>
      <c r="H32" s="358"/>
      <c r="I32" s="59">
        <v>12</v>
      </c>
      <c r="J32" s="59">
        <v>1650</v>
      </c>
      <c r="K32" s="22">
        <v>75000</v>
      </c>
      <c r="L32" s="23">
        <f t="shared" si="0"/>
        <v>0.26400000000000001</v>
      </c>
      <c r="M32" s="59">
        <f t="shared" si="1"/>
        <v>11</v>
      </c>
      <c r="N32" s="26">
        <v>2</v>
      </c>
      <c r="O32" s="26" t="s">
        <v>1032</v>
      </c>
      <c r="P32" s="72">
        <f t="shared" si="2"/>
        <v>660</v>
      </c>
    </row>
    <row r="33" spans="1:16" ht="56.25" customHeight="1" x14ac:dyDescent="0.25">
      <c r="A33" s="6"/>
      <c r="B33" s="21" t="s">
        <v>4</v>
      </c>
      <c r="C33" s="324" t="s">
        <v>289</v>
      </c>
      <c r="D33" s="340"/>
      <c r="E33" s="325"/>
      <c r="F33" s="356" t="s">
        <v>295</v>
      </c>
      <c r="G33" s="357"/>
      <c r="H33" s="358"/>
      <c r="I33" s="59">
        <v>12</v>
      </c>
      <c r="J33" s="59">
        <v>1650</v>
      </c>
      <c r="K33" s="22">
        <v>75000</v>
      </c>
      <c r="L33" s="23">
        <f t="shared" si="0"/>
        <v>0.26400000000000001</v>
      </c>
      <c r="M33" s="59">
        <f t="shared" si="1"/>
        <v>11</v>
      </c>
      <c r="N33" s="26">
        <v>2</v>
      </c>
      <c r="O33" s="26" t="s">
        <v>1032</v>
      </c>
      <c r="P33" s="72">
        <f t="shared" si="2"/>
        <v>660</v>
      </c>
    </row>
    <row r="34" spans="1:16" ht="93" customHeight="1" x14ac:dyDescent="0.25">
      <c r="A34" s="6"/>
      <c r="B34" s="21" t="s">
        <v>5</v>
      </c>
      <c r="C34" s="324" t="s">
        <v>290</v>
      </c>
      <c r="D34" s="340"/>
      <c r="E34" s="325"/>
      <c r="F34" s="356" t="s">
        <v>296</v>
      </c>
      <c r="G34" s="357"/>
      <c r="H34" s="358"/>
      <c r="I34" s="59">
        <v>12</v>
      </c>
      <c r="J34" s="59">
        <v>1650</v>
      </c>
      <c r="K34" s="22">
        <v>75000</v>
      </c>
      <c r="L34" s="23">
        <f t="shared" si="0"/>
        <v>0.26400000000000001</v>
      </c>
      <c r="M34" s="59">
        <f t="shared" si="1"/>
        <v>11</v>
      </c>
      <c r="N34" s="26">
        <v>2</v>
      </c>
      <c r="O34" s="26" t="s">
        <v>1032</v>
      </c>
      <c r="P34" s="72">
        <f t="shared" si="2"/>
        <v>660</v>
      </c>
    </row>
    <row r="35" spans="1:16" ht="49.7" customHeight="1" x14ac:dyDescent="0.25">
      <c r="A35" s="6"/>
      <c r="B35" s="21" t="s">
        <v>12</v>
      </c>
      <c r="C35" s="324" t="s">
        <v>291</v>
      </c>
      <c r="D35" s="340"/>
      <c r="E35" s="325"/>
      <c r="F35" s="356" t="s">
        <v>297</v>
      </c>
      <c r="G35" s="357"/>
      <c r="H35" s="358"/>
      <c r="I35" s="59">
        <v>60</v>
      </c>
      <c r="J35" s="59">
        <v>1650</v>
      </c>
      <c r="K35" s="22">
        <v>75000</v>
      </c>
      <c r="L35" s="23">
        <f t="shared" si="0"/>
        <v>1.32</v>
      </c>
      <c r="M35" s="59">
        <f t="shared" si="1"/>
        <v>27.5</v>
      </c>
      <c r="N35" s="26">
        <v>5</v>
      </c>
      <c r="O35" s="26" t="s">
        <v>1032</v>
      </c>
      <c r="P35" s="72">
        <f t="shared" si="2"/>
        <v>1650</v>
      </c>
    </row>
    <row r="36" spans="1:16" ht="68.25" customHeight="1" x14ac:dyDescent="0.25">
      <c r="A36" s="6"/>
      <c r="B36" s="21" t="s">
        <v>37</v>
      </c>
      <c r="C36" s="324" t="s">
        <v>128</v>
      </c>
      <c r="D36" s="340"/>
      <c r="E36" s="325"/>
      <c r="F36" s="356" t="s">
        <v>129</v>
      </c>
      <c r="G36" s="357"/>
      <c r="H36" s="358"/>
      <c r="I36" s="59">
        <v>12</v>
      </c>
      <c r="J36" s="59">
        <v>1650</v>
      </c>
      <c r="K36" s="22">
        <v>75000</v>
      </c>
      <c r="L36" s="23">
        <f t="shared" si="0"/>
        <v>0.26400000000000001</v>
      </c>
      <c r="M36" s="109">
        <f t="shared" si="1"/>
        <v>27.5</v>
      </c>
      <c r="N36" s="26">
        <v>5</v>
      </c>
      <c r="O36" s="26" t="s">
        <v>1032</v>
      </c>
      <c r="P36" s="72">
        <f t="shared" si="2"/>
        <v>1650</v>
      </c>
    </row>
    <row r="37" spans="1:16" ht="53.1" customHeight="1" x14ac:dyDescent="0.25">
      <c r="A37" s="6"/>
      <c r="B37" s="21" t="s">
        <v>397</v>
      </c>
      <c r="C37" s="324" t="s">
        <v>334</v>
      </c>
      <c r="D37" s="340"/>
      <c r="E37" s="325"/>
      <c r="F37" s="356" t="s">
        <v>339</v>
      </c>
      <c r="G37" s="357"/>
      <c r="H37" s="358"/>
      <c r="I37" s="59">
        <v>60</v>
      </c>
      <c r="J37" s="59">
        <v>3300</v>
      </c>
      <c r="K37" s="22">
        <v>75000</v>
      </c>
      <c r="L37" s="24">
        <f t="shared" si="0"/>
        <v>2.64</v>
      </c>
      <c r="M37" s="104"/>
      <c r="N37" s="26"/>
      <c r="O37" s="26"/>
      <c r="P37" s="72"/>
    </row>
    <row r="38" spans="1:16" ht="90" customHeight="1" x14ac:dyDescent="0.25">
      <c r="A38" s="6"/>
      <c r="B38" s="21" t="s">
        <v>398</v>
      </c>
      <c r="C38" s="324" t="s">
        <v>335</v>
      </c>
      <c r="D38" s="340"/>
      <c r="E38" s="325"/>
      <c r="F38" s="356" t="s">
        <v>340</v>
      </c>
      <c r="G38" s="357"/>
      <c r="H38" s="358"/>
      <c r="I38" s="59">
        <v>12</v>
      </c>
      <c r="J38" s="59">
        <v>990</v>
      </c>
      <c r="K38" s="22">
        <v>75000</v>
      </c>
      <c r="L38" s="23">
        <f t="shared" si="0"/>
        <v>0.15840000000000001</v>
      </c>
      <c r="M38" s="104"/>
      <c r="N38" s="26"/>
      <c r="O38" s="26"/>
      <c r="P38" s="72"/>
    </row>
    <row r="39" spans="1:16" ht="33.75" customHeight="1" x14ac:dyDescent="0.25">
      <c r="A39" s="6"/>
      <c r="B39" s="21" t="s">
        <v>707</v>
      </c>
      <c r="C39" s="324" t="s">
        <v>336</v>
      </c>
      <c r="D39" s="340"/>
      <c r="E39" s="325"/>
      <c r="F39" s="356" t="s">
        <v>341</v>
      </c>
      <c r="G39" s="357"/>
      <c r="H39" s="358"/>
      <c r="I39" s="59">
        <v>12</v>
      </c>
      <c r="J39" s="59">
        <v>1650</v>
      </c>
      <c r="K39" s="22">
        <v>75000</v>
      </c>
      <c r="L39" s="23">
        <f t="shared" si="0"/>
        <v>0.26400000000000001</v>
      </c>
      <c r="M39" s="104"/>
      <c r="N39" s="26"/>
      <c r="O39" s="26"/>
      <c r="P39" s="72"/>
    </row>
    <row r="40" spans="1:16" ht="42" customHeight="1" x14ac:dyDescent="0.25">
      <c r="A40" s="6"/>
      <c r="B40" s="21" t="s">
        <v>710</v>
      </c>
      <c r="C40" s="324" t="s">
        <v>337</v>
      </c>
      <c r="D40" s="340"/>
      <c r="E40" s="325"/>
      <c r="F40" s="356" t="s">
        <v>342</v>
      </c>
      <c r="G40" s="357"/>
      <c r="H40" s="358"/>
      <c r="I40" s="59">
        <v>12</v>
      </c>
      <c r="J40" s="59">
        <v>1650</v>
      </c>
      <c r="K40" s="22">
        <v>75000</v>
      </c>
      <c r="L40" s="23">
        <f t="shared" si="0"/>
        <v>0.26400000000000001</v>
      </c>
      <c r="M40" s="104"/>
      <c r="N40" s="26"/>
      <c r="O40" s="26"/>
      <c r="P40" s="72"/>
    </row>
    <row r="41" spans="1:16" ht="75" customHeight="1" x14ac:dyDescent="0.25">
      <c r="A41" s="6"/>
      <c r="B41" s="21" t="s">
        <v>713</v>
      </c>
      <c r="C41" s="324" t="s">
        <v>338</v>
      </c>
      <c r="D41" s="340"/>
      <c r="E41" s="325"/>
      <c r="F41" s="356" t="s">
        <v>343</v>
      </c>
      <c r="G41" s="357"/>
      <c r="H41" s="358"/>
      <c r="I41" s="59">
        <v>60</v>
      </c>
      <c r="J41" s="59">
        <v>990</v>
      </c>
      <c r="K41" s="22">
        <v>75000</v>
      </c>
      <c r="L41" s="23">
        <f t="shared" si="0"/>
        <v>0.79200000000000004</v>
      </c>
      <c r="M41" s="104"/>
      <c r="N41" s="26"/>
      <c r="O41" s="26"/>
      <c r="P41" s="72"/>
    </row>
    <row r="42" spans="1:16" ht="53.1" customHeight="1" x14ac:dyDescent="0.25">
      <c r="A42" s="6"/>
      <c r="B42" s="21" t="s">
        <v>716</v>
      </c>
      <c r="C42" s="324" t="s">
        <v>175</v>
      </c>
      <c r="D42" s="340"/>
      <c r="E42" s="325"/>
      <c r="F42" s="356" t="s">
        <v>176</v>
      </c>
      <c r="G42" s="357"/>
      <c r="H42" s="358"/>
      <c r="I42" s="59">
        <v>60</v>
      </c>
      <c r="J42" s="59">
        <v>990</v>
      </c>
      <c r="K42" s="22">
        <v>75000</v>
      </c>
      <c r="L42" s="24">
        <f>(I42*J42)/K42</f>
        <v>0.79200000000000004</v>
      </c>
      <c r="M42" s="104"/>
      <c r="N42" s="26"/>
      <c r="O42" s="26"/>
      <c r="P42" s="72"/>
    </row>
    <row r="43" spans="1:16" ht="53.1" customHeight="1" x14ac:dyDescent="0.25">
      <c r="A43" s="6"/>
      <c r="B43" s="21" t="s">
        <v>719</v>
      </c>
      <c r="C43" s="324" t="s">
        <v>177</v>
      </c>
      <c r="D43" s="340"/>
      <c r="E43" s="325"/>
      <c r="F43" s="356" t="s">
        <v>178</v>
      </c>
      <c r="G43" s="357"/>
      <c r="H43" s="358"/>
      <c r="I43" s="59">
        <v>60</v>
      </c>
      <c r="J43" s="59">
        <v>990</v>
      </c>
      <c r="K43" s="22">
        <v>75000</v>
      </c>
      <c r="L43" s="23">
        <f>(I43*J43)/K43</f>
        <v>0.79200000000000004</v>
      </c>
      <c r="M43" s="104"/>
      <c r="N43" s="26"/>
      <c r="O43" s="26"/>
      <c r="P43" s="72"/>
    </row>
    <row r="44" spans="1:16" ht="31.5" customHeight="1" x14ac:dyDescent="0.25">
      <c r="A44" s="6"/>
      <c r="B44" s="21" t="s">
        <v>722</v>
      </c>
      <c r="C44" s="324" t="s">
        <v>179</v>
      </c>
      <c r="D44" s="340"/>
      <c r="E44" s="325"/>
      <c r="F44" s="356" t="s">
        <v>180</v>
      </c>
      <c r="G44" s="357"/>
      <c r="H44" s="358"/>
      <c r="I44" s="59">
        <v>60</v>
      </c>
      <c r="J44" s="59">
        <v>990</v>
      </c>
      <c r="K44" s="22">
        <v>75000</v>
      </c>
      <c r="L44" s="23">
        <f>(I44*J44)/K44</f>
        <v>0.79200000000000004</v>
      </c>
      <c r="M44" s="104"/>
      <c r="N44" s="26"/>
      <c r="O44" s="26"/>
      <c r="P44" s="72"/>
    </row>
    <row r="45" spans="1:16" ht="53.1" customHeight="1" x14ac:dyDescent="0.25">
      <c r="A45" s="6"/>
      <c r="B45" s="21" t="s">
        <v>725</v>
      </c>
      <c r="C45" s="324" t="s">
        <v>181</v>
      </c>
      <c r="D45" s="340"/>
      <c r="E45" s="325"/>
      <c r="F45" s="356" t="s">
        <v>182</v>
      </c>
      <c r="G45" s="357"/>
      <c r="H45" s="358"/>
      <c r="I45" s="59">
        <v>60</v>
      </c>
      <c r="J45" s="59">
        <v>1650</v>
      </c>
      <c r="K45" s="22">
        <v>75000</v>
      </c>
      <c r="L45" s="23">
        <f>(I45*J45)/K45</f>
        <v>1.32</v>
      </c>
      <c r="M45" s="104"/>
      <c r="N45" s="26"/>
      <c r="O45" s="26"/>
      <c r="P45" s="72"/>
    </row>
    <row r="46" spans="1:16" ht="41.25" customHeight="1" x14ac:dyDescent="0.25">
      <c r="A46" s="6"/>
      <c r="B46" s="21" t="s">
        <v>728</v>
      </c>
      <c r="C46" s="324" t="s">
        <v>183</v>
      </c>
      <c r="D46" s="340"/>
      <c r="E46" s="325"/>
      <c r="F46" s="356" t="s">
        <v>186</v>
      </c>
      <c r="G46" s="357"/>
      <c r="H46" s="358"/>
      <c r="I46" s="59">
        <v>60</v>
      </c>
      <c r="J46" s="59">
        <v>1650</v>
      </c>
      <c r="K46" s="22">
        <v>75000</v>
      </c>
      <c r="L46" s="23">
        <f>(I46*J46)/K46</f>
        <v>1.32</v>
      </c>
      <c r="M46" s="104"/>
      <c r="N46" s="26"/>
      <c r="O46" s="26"/>
      <c r="P46" s="72"/>
    </row>
    <row r="47" spans="1:16" ht="15" customHeight="1" x14ac:dyDescent="0.25">
      <c r="A47" s="6"/>
      <c r="B47" s="347" t="s">
        <v>33</v>
      </c>
      <c r="C47" s="348"/>
      <c r="D47" s="348"/>
      <c r="E47" s="348"/>
      <c r="F47" s="348"/>
      <c r="G47" s="348"/>
      <c r="H47" s="348"/>
      <c r="I47" s="348"/>
      <c r="J47" s="348"/>
      <c r="K47" s="349"/>
      <c r="L47" s="25">
        <f>SUM(L30:L36)</f>
        <v>3.1680000000000001</v>
      </c>
      <c r="M47" s="104"/>
      <c r="N47" s="26"/>
      <c r="O47" s="26"/>
    </row>
    <row r="48" spans="1:16" ht="15" customHeight="1" x14ac:dyDescent="0.25">
      <c r="A48" s="6"/>
      <c r="B48" s="347" t="s">
        <v>34</v>
      </c>
      <c r="C48" s="348"/>
      <c r="D48" s="348"/>
      <c r="E48" s="348"/>
      <c r="F48" s="348"/>
      <c r="G48" s="348"/>
      <c r="H48" s="348"/>
      <c r="I48" s="348"/>
      <c r="J48" s="348"/>
      <c r="K48" s="349"/>
      <c r="L48" s="13">
        <f>$L$47</f>
        <v>3.1680000000000001</v>
      </c>
      <c r="M48" s="104"/>
      <c r="N48" s="26"/>
      <c r="O48" s="26"/>
    </row>
    <row r="49" spans="1:15" x14ac:dyDescent="0.25">
      <c r="A49" s="6"/>
      <c r="B49" s="7"/>
      <c r="C49" s="7"/>
      <c r="D49" s="7"/>
      <c r="E49" s="7"/>
      <c r="F49" s="51"/>
      <c r="G49" s="51"/>
      <c r="H49" s="7"/>
      <c r="I49" s="7"/>
      <c r="J49" s="7"/>
      <c r="K49" s="7"/>
      <c r="L49" s="7"/>
      <c r="M49" s="104"/>
      <c r="N49" s="26"/>
      <c r="O49" s="26"/>
    </row>
    <row r="50" spans="1:15" x14ac:dyDescent="0.25">
      <c r="A50" s="9" t="s">
        <v>37</v>
      </c>
      <c r="B50" s="351" t="s">
        <v>30</v>
      </c>
      <c r="C50" s="351"/>
      <c r="D50" s="351"/>
      <c r="E50" s="351"/>
      <c r="F50" s="51" t="s">
        <v>11</v>
      </c>
      <c r="G50" s="51"/>
      <c r="H50" s="7"/>
      <c r="I50" s="7"/>
      <c r="J50" s="7"/>
      <c r="K50" s="7"/>
      <c r="L50" s="7"/>
      <c r="M50" s="104"/>
      <c r="N50" s="26"/>
      <c r="O50" s="26"/>
    </row>
    <row r="51" spans="1:15" x14ac:dyDescent="0.25">
      <c r="A51" s="9"/>
      <c r="B51" s="333" t="s">
        <v>28</v>
      </c>
      <c r="C51" s="352" t="s">
        <v>30</v>
      </c>
      <c r="D51" s="353"/>
      <c r="E51" s="353"/>
      <c r="F51" s="353"/>
      <c r="G51" s="353"/>
      <c r="H51" s="354"/>
      <c r="I51" s="355" t="s">
        <v>38</v>
      </c>
      <c r="J51" s="355"/>
      <c r="K51" s="355"/>
      <c r="L51" s="355"/>
      <c r="M51" s="104"/>
      <c r="N51" s="26"/>
      <c r="O51" s="26"/>
    </row>
    <row r="52" spans="1:15" x14ac:dyDescent="0.25">
      <c r="A52" s="6"/>
      <c r="B52" s="333"/>
      <c r="C52" s="376"/>
      <c r="D52" s="377"/>
      <c r="E52" s="377"/>
      <c r="F52" s="377"/>
      <c r="G52" s="377"/>
      <c r="H52" s="378"/>
      <c r="I52" s="355"/>
      <c r="J52" s="355"/>
      <c r="K52" s="355"/>
      <c r="L52" s="355"/>
      <c r="M52" s="104"/>
      <c r="N52" s="26"/>
      <c r="O52" s="26"/>
    </row>
    <row r="53" spans="1:15" ht="27.6" customHeight="1" x14ac:dyDescent="0.25">
      <c r="A53" s="6"/>
      <c r="B53" s="30">
        <v>1</v>
      </c>
      <c r="C53" s="324" t="s">
        <v>298</v>
      </c>
      <c r="D53" s="340"/>
      <c r="E53" s="340"/>
      <c r="F53" s="340"/>
      <c r="G53" s="340"/>
      <c r="H53" s="325"/>
      <c r="I53" s="341" t="s">
        <v>66</v>
      </c>
      <c r="J53" s="342"/>
      <c r="K53" s="342"/>
      <c r="L53" s="343"/>
      <c r="M53" s="104"/>
      <c r="N53" s="26"/>
      <c r="O53" s="26"/>
    </row>
    <row r="54" spans="1:15" ht="15" customHeight="1" x14ac:dyDescent="0.25">
      <c r="A54" s="6"/>
      <c r="B54" s="45">
        <v>2</v>
      </c>
      <c r="C54" s="324" t="s">
        <v>299</v>
      </c>
      <c r="D54" s="340"/>
      <c r="E54" s="340"/>
      <c r="F54" s="340"/>
      <c r="G54" s="340"/>
      <c r="H54" s="325"/>
      <c r="I54" s="341" t="s">
        <v>125</v>
      </c>
      <c r="J54" s="342"/>
      <c r="K54" s="342"/>
      <c r="L54" s="343"/>
      <c r="M54" s="104"/>
      <c r="N54" s="26"/>
      <c r="O54" s="26"/>
    </row>
    <row r="55" spans="1:15" ht="15" customHeight="1" x14ac:dyDescent="0.25">
      <c r="A55" s="6"/>
      <c r="B55" s="30">
        <v>3</v>
      </c>
      <c r="C55" s="324" t="s">
        <v>300</v>
      </c>
      <c r="D55" s="340"/>
      <c r="E55" s="340"/>
      <c r="F55" s="340"/>
      <c r="G55" s="340"/>
      <c r="H55" s="325"/>
      <c r="I55" s="341" t="s">
        <v>125</v>
      </c>
      <c r="J55" s="342"/>
      <c r="K55" s="342"/>
      <c r="L55" s="343"/>
      <c r="M55" s="112"/>
    </row>
    <row r="56" spans="1:15" ht="27" customHeight="1" x14ac:dyDescent="0.25">
      <c r="A56" s="6"/>
      <c r="B56" s="30">
        <v>4</v>
      </c>
      <c r="C56" s="324" t="s">
        <v>301</v>
      </c>
      <c r="D56" s="340"/>
      <c r="E56" s="340"/>
      <c r="F56" s="340"/>
      <c r="G56" s="340"/>
      <c r="H56" s="325"/>
      <c r="I56" s="341" t="s">
        <v>125</v>
      </c>
      <c r="J56" s="342"/>
      <c r="K56" s="342"/>
      <c r="L56" s="343"/>
      <c r="M56" s="48"/>
    </row>
    <row r="57" spans="1:15" ht="26.45" customHeight="1" x14ac:dyDescent="0.25">
      <c r="A57" s="6"/>
      <c r="B57" s="45">
        <v>5</v>
      </c>
      <c r="C57" s="324" t="s">
        <v>302</v>
      </c>
      <c r="D57" s="340"/>
      <c r="E57" s="340"/>
      <c r="F57" s="340"/>
      <c r="G57" s="340"/>
      <c r="H57" s="325"/>
      <c r="I57" s="341" t="s">
        <v>125</v>
      </c>
      <c r="J57" s="342"/>
      <c r="K57" s="342"/>
      <c r="L57" s="343"/>
      <c r="M57" s="48"/>
    </row>
    <row r="58" spans="1:15" ht="26.45" customHeight="1" x14ac:dyDescent="0.25">
      <c r="A58" s="6"/>
      <c r="B58" s="45">
        <v>6</v>
      </c>
      <c r="C58" s="324" t="s">
        <v>303</v>
      </c>
      <c r="D58" s="340"/>
      <c r="E58" s="340"/>
      <c r="F58" s="340"/>
      <c r="G58" s="340"/>
      <c r="H58" s="325"/>
      <c r="I58" s="341" t="s">
        <v>125</v>
      </c>
      <c r="J58" s="342"/>
      <c r="K58" s="342"/>
      <c r="L58" s="343"/>
      <c r="M58" s="48"/>
    </row>
    <row r="59" spans="1:15" ht="26.45" customHeight="1" x14ac:dyDescent="0.25">
      <c r="A59" s="6"/>
      <c r="B59" s="45">
        <v>7</v>
      </c>
      <c r="C59" s="324" t="s">
        <v>130</v>
      </c>
      <c r="D59" s="340"/>
      <c r="E59" s="340"/>
      <c r="F59" s="340"/>
      <c r="G59" s="340"/>
      <c r="H59" s="325"/>
      <c r="I59" s="341" t="s">
        <v>125</v>
      </c>
      <c r="J59" s="342"/>
      <c r="K59" s="342"/>
      <c r="L59" s="343"/>
      <c r="M59" s="48"/>
    </row>
    <row r="60" spans="1:15" ht="26.45" customHeight="1" x14ac:dyDescent="0.25">
      <c r="A60" s="6"/>
      <c r="B60" s="45">
        <v>8</v>
      </c>
      <c r="C60" s="324" t="s">
        <v>344</v>
      </c>
      <c r="D60" s="340"/>
      <c r="E60" s="340"/>
      <c r="F60" s="340"/>
      <c r="G60" s="340"/>
      <c r="H60" s="325"/>
      <c r="I60" s="341" t="s">
        <v>66</v>
      </c>
      <c r="J60" s="342"/>
      <c r="K60" s="342"/>
      <c r="L60" s="343"/>
      <c r="M60" s="48"/>
    </row>
    <row r="61" spans="1:15" ht="26.45" customHeight="1" x14ac:dyDescent="0.25">
      <c r="A61" s="6"/>
      <c r="B61" s="45">
        <v>9</v>
      </c>
      <c r="C61" s="324" t="s">
        <v>340</v>
      </c>
      <c r="D61" s="340"/>
      <c r="E61" s="340"/>
      <c r="F61" s="340"/>
      <c r="G61" s="340"/>
      <c r="H61" s="325"/>
      <c r="I61" s="341" t="s">
        <v>66</v>
      </c>
      <c r="J61" s="342"/>
      <c r="K61" s="342"/>
      <c r="L61" s="343"/>
      <c r="M61" s="48"/>
    </row>
    <row r="62" spans="1:15" ht="26.45" customHeight="1" x14ac:dyDescent="0.25">
      <c r="A62" s="6"/>
      <c r="B62" s="45">
        <v>10</v>
      </c>
      <c r="C62" s="324" t="s">
        <v>345</v>
      </c>
      <c r="D62" s="340"/>
      <c r="E62" s="340"/>
      <c r="F62" s="340"/>
      <c r="G62" s="340"/>
      <c r="H62" s="325"/>
      <c r="I62" s="341" t="s">
        <v>66</v>
      </c>
      <c r="J62" s="342"/>
      <c r="K62" s="342"/>
      <c r="L62" s="343"/>
      <c r="M62" s="48"/>
    </row>
    <row r="63" spans="1:15" ht="26.45" customHeight="1" x14ac:dyDescent="0.25">
      <c r="A63" s="6"/>
      <c r="B63" s="45">
        <v>11</v>
      </c>
      <c r="C63" s="324" t="s">
        <v>346</v>
      </c>
      <c r="D63" s="340"/>
      <c r="E63" s="340"/>
      <c r="F63" s="340"/>
      <c r="G63" s="340"/>
      <c r="H63" s="325"/>
      <c r="I63" s="341" t="s">
        <v>66</v>
      </c>
      <c r="J63" s="342"/>
      <c r="K63" s="342"/>
      <c r="L63" s="343"/>
      <c r="M63" s="48"/>
    </row>
    <row r="64" spans="1:15" ht="26.45" customHeight="1" x14ac:dyDescent="0.25">
      <c r="A64" s="6"/>
      <c r="B64" s="45">
        <v>12</v>
      </c>
      <c r="C64" s="324" t="s">
        <v>347</v>
      </c>
      <c r="D64" s="340"/>
      <c r="E64" s="340"/>
      <c r="F64" s="340"/>
      <c r="G64" s="340"/>
      <c r="H64" s="325"/>
      <c r="I64" s="341" t="s">
        <v>125</v>
      </c>
      <c r="J64" s="342"/>
      <c r="K64" s="342"/>
      <c r="L64" s="343"/>
      <c r="M64" s="48"/>
    </row>
    <row r="65" spans="1:13" ht="26.45" customHeight="1" x14ac:dyDescent="0.25">
      <c r="A65" s="6"/>
      <c r="B65" s="45">
        <v>13</v>
      </c>
      <c r="C65" s="320" t="s">
        <v>184</v>
      </c>
      <c r="D65" s="321"/>
      <c r="E65" s="321"/>
      <c r="F65" s="321"/>
      <c r="G65" s="321"/>
      <c r="H65" s="322"/>
      <c r="I65" s="341" t="s">
        <v>66</v>
      </c>
      <c r="J65" s="342"/>
      <c r="K65" s="342"/>
      <c r="L65" s="343"/>
      <c r="M65" s="48"/>
    </row>
    <row r="66" spans="1:13" ht="26.45" customHeight="1" x14ac:dyDescent="0.25">
      <c r="A66" s="6"/>
      <c r="B66" s="45">
        <v>14</v>
      </c>
      <c r="C66" s="324" t="s">
        <v>185</v>
      </c>
      <c r="D66" s="340"/>
      <c r="E66" s="340"/>
      <c r="F66" s="340"/>
      <c r="G66" s="340"/>
      <c r="H66" s="325"/>
      <c r="I66" s="341" t="s">
        <v>66</v>
      </c>
      <c r="J66" s="342"/>
      <c r="K66" s="342"/>
      <c r="L66" s="343"/>
      <c r="M66" s="48"/>
    </row>
    <row r="67" spans="1:13" ht="26.45" customHeight="1" x14ac:dyDescent="0.25">
      <c r="A67" s="6"/>
      <c r="B67" s="45">
        <v>15</v>
      </c>
      <c r="C67" s="324" t="s">
        <v>180</v>
      </c>
      <c r="D67" s="340"/>
      <c r="E67" s="340"/>
      <c r="F67" s="340"/>
      <c r="G67" s="340"/>
      <c r="H67" s="325"/>
      <c r="I67" s="341" t="s">
        <v>125</v>
      </c>
      <c r="J67" s="342"/>
      <c r="K67" s="342"/>
      <c r="L67" s="343"/>
      <c r="M67" s="48"/>
    </row>
    <row r="68" spans="1:13" ht="26.45" customHeight="1" x14ac:dyDescent="0.25">
      <c r="A68" s="6"/>
      <c r="B68" s="45">
        <v>16</v>
      </c>
      <c r="C68" s="324" t="s">
        <v>187</v>
      </c>
      <c r="D68" s="340"/>
      <c r="E68" s="340"/>
      <c r="F68" s="340"/>
      <c r="G68" s="340"/>
      <c r="H68" s="325"/>
      <c r="I68" s="341" t="s">
        <v>125</v>
      </c>
      <c r="J68" s="342"/>
      <c r="K68" s="342"/>
      <c r="L68" s="343"/>
      <c r="M68" s="48"/>
    </row>
    <row r="69" spans="1:13" ht="25.35" customHeight="1" x14ac:dyDescent="0.25">
      <c r="A69" s="6"/>
      <c r="B69" s="45">
        <v>17</v>
      </c>
      <c r="C69" s="324" t="s">
        <v>188</v>
      </c>
      <c r="D69" s="340"/>
      <c r="E69" s="340"/>
      <c r="F69" s="340"/>
      <c r="G69" s="340"/>
      <c r="H69" s="325"/>
      <c r="I69" s="341" t="s">
        <v>125</v>
      </c>
      <c r="J69" s="342"/>
      <c r="K69" s="342"/>
      <c r="L69" s="343"/>
      <c r="M69" s="48"/>
    </row>
    <row r="70" spans="1:13" x14ac:dyDescent="0.25">
      <c r="A70" s="6"/>
      <c r="B70" s="247"/>
      <c r="C70" s="248"/>
      <c r="D70" s="248"/>
      <c r="E70" s="248"/>
      <c r="F70" s="248"/>
      <c r="G70" s="248"/>
      <c r="H70" s="248"/>
      <c r="I70" s="249"/>
      <c r="J70" s="249"/>
      <c r="K70" s="249"/>
      <c r="L70" s="249"/>
      <c r="M70" s="166"/>
    </row>
    <row r="71" spans="1:13" x14ac:dyDescent="0.25">
      <c r="A71" s="6">
        <v>8</v>
      </c>
      <c r="B71" s="424" t="s">
        <v>42</v>
      </c>
      <c r="C71" s="424"/>
      <c r="D71" s="424"/>
      <c r="E71" s="424"/>
      <c r="F71" s="51" t="s">
        <v>11</v>
      </c>
      <c r="G71" s="51"/>
      <c r="H71" s="7"/>
      <c r="I71" s="7"/>
      <c r="J71" s="7"/>
      <c r="K71" s="7"/>
      <c r="L71" s="7"/>
      <c r="M71" s="7"/>
    </row>
    <row r="72" spans="1:13" x14ac:dyDescent="0.25">
      <c r="A72" s="6"/>
      <c r="B72" s="333" t="s">
        <v>28</v>
      </c>
      <c r="C72" s="330" t="s">
        <v>42</v>
      </c>
      <c r="D72" s="331"/>
      <c r="E72" s="331"/>
      <c r="F72" s="331"/>
      <c r="G72" s="331"/>
      <c r="H72" s="332"/>
      <c r="I72" s="333" t="s">
        <v>43</v>
      </c>
      <c r="J72" s="333"/>
      <c r="K72" s="333"/>
      <c r="L72" s="333"/>
      <c r="M72" s="6"/>
    </row>
    <row r="73" spans="1:13" x14ac:dyDescent="0.25">
      <c r="A73" s="6"/>
      <c r="B73" s="333"/>
      <c r="C73" s="397"/>
      <c r="D73" s="398"/>
      <c r="E73" s="398"/>
      <c r="F73" s="398"/>
      <c r="G73" s="398"/>
      <c r="H73" s="399"/>
      <c r="I73" s="333"/>
      <c r="J73" s="333"/>
      <c r="K73" s="333"/>
      <c r="L73" s="333"/>
      <c r="M73" s="6"/>
    </row>
    <row r="74" spans="1:13" ht="27" customHeight="1" x14ac:dyDescent="0.25">
      <c r="A74" s="6"/>
      <c r="B74" s="21">
        <v>1</v>
      </c>
      <c r="C74" s="337" t="s">
        <v>304</v>
      </c>
      <c r="D74" s="338"/>
      <c r="E74" s="338"/>
      <c r="F74" s="338"/>
      <c r="G74" s="338"/>
      <c r="H74" s="339"/>
      <c r="I74" s="324" t="s">
        <v>306</v>
      </c>
      <c r="J74" s="340"/>
      <c r="K74" s="340"/>
      <c r="L74" s="325"/>
      <c r="M74" s="52"/>
    </row>
    <row r="75" spans="1:13" ht="15.6" customHeight="1" x14ac:dyDescent="0.25">
      <c r="A75" s="6"/>
      <c r="B75" s="21">
        <v>2</v>
      </c>
      <c r="C75" s="337" t="s">
        <v>126</v>
      </c>
      <c r="D75" s="338"/>
      <c r="E75" s="338"/>
      <c r="F75" s="338"/>
      <c r="G75" s="338"/>
      <c r="H75" s="339"/>
      <c r="I75" s="421" t="s">
        <v>307</v>
      </c>
      <c r="J75" s="422"/>
      <c r="K75" s="422"/>
      <c r="L75" s="423"/>
    </row>
    <row r="76" spans="1:13" ht="25.35" customHeight="1" x14ac:dyDescent="0.25">
      <c r="A76" s="6"/>
      <c r="B76" s="21">
        <v>3</v>
      </c>
      <c r="C76" s="326" t="s">
        <v>305</v>
      </c>
      <c r="D76" s="327"/>
      <c r="E76" s="327"/>
      <c r="F76" s="327"/>
      <c r="G76" s="327"/>
      <c r="H76" s="328"/>
      <c r="I76" s="324" t="s">
        <v>308</v>
      </c>
      <c r="J76" s="340"/>
      <c r="K76" s="340"/>
      <c r="L76" s="325"/>
      <c r="M76" s="49"/>
    </row>
    <row r="77" spans="1:13" ht="39" customHeight="1" x14ac:dyDescent="0.25">
      <c r="A77" s="6"/>
      <c r="B77" s="21">
        <v>4</v>
      </c>
      <c r="C77" s="326" t="s">
        <v>265</v>
      </c>
      <c r="D77" s="327"/>
      <c r="E77" s="327"/>
      <c r="F77" s="327"/>
      <c r="G77" s="327"/>
      <c r="H77" s="328"/>
      <c r="I77" s="324" t="s">
        <v>309</v>
      </c>
      <c r="J77" s="340"/>
      <c r="K77" s="340"/>
      <c r="L77" s="325"/>
      <c r="M77" s="49"/>
    </row>
    <row r="78" spans="1:13" ht="53.45" customHeight="1" x14ac:dyDescent="0.25">
      <c r="A78" s="6"/>
      <c r="B78" s="21">
        <v>5</v>
      </c>
      <c r="C78" s="326" t="s">
        <v>265</v>
      </c>
      <c r="D78" s="327"/>
      <c r="E78" s="327"/>
      <c r="F78" s="327"/>
      <c r="G78" s="327"/>
      <c r="H78" s="328"/>
      <c r="I78" s="324" t="s">
        <v>316</v>
      </c>
      <c r="J78" s="340"/>
      <c r="K78" s="340"/>
      <c r="L78" s="325"/>
      <c r="M78" s="50"/>
    </row>
    <row r="79" spans="1:13" ht="29.45" customHeight="1" x14ac:dyDescent="0.25">
      <c r="A79" s="6"/>
      <c r="B79" s="21">
        <v>6</v>
      </c>
      <c r="C79" s="326" t="s">
        <v>265</v>
      </c>
      <c r="D79" s="327"/>
      <c r="E79" s="327"/>
      <c r="F79" s="327"/>
      <c r="G79" s="327"/>
      <c r="H79" s="328"/>
      <c r="I79" s="324" t="s">
        <v>311</v>
      </c>
      <c r="J79" s="340"/>
      <c r="K79" s="340"/>
      <c r="L79" s="325"/>
      <c r="M79" s="53"/>
    </row>
    <row r="80" spans="1:13" ht="29.45" customHeight="1" x14ac:dyDescent="0.25">
      <c r="A80" s="6"/>
      <c r="B80" s="21">
        <v>7</v>
      </c>
      <c r="C80" s="326" t="s">
        <v>151</v>
      </c>
      <c r="D80" s="327"/>
      <c r="E80" s="327"/>
      <c r="F80" s="327"/>
      <c r="G80" s="327"/>
      <c r="H80" s="328"/>
      <c r="I80" s="324" t="s">
        <v>152</v>
      </c>
      <c r="J80" s="340"/>
      <c r="K80" s="340"/>
      <c r="L80" s="325"/>
      <c r="M80" s="250"/>
    </row>
    <row r="81" spans="1:13" ht="29.45" customHeight="1" x14ac:dyDescent="0.25">
      <c r="A81" s="6"/>
      <c r="B81" s="21">
        <v>8</v>
      </c>
      <c r="C81" s="337" t="s">
        <v>318</v>
      </c>
      <c r="D81" s="338"/>
      <c r="E81" s="338"/>
      <c r="F81" s="338"/>
      <c r="G81" s="338"/>
      <c r="H81" s="339"/>
      <c r="I81" s="324" t="s">
        <v>348</v>
      </c>
      <c r="J81" s="340"/>
      <c r="K81" s="340"/>
      <c r="L81" s="325"/>
      <c r="M81" s="250"/>
    </row>
    <row r="82" spans="1:13" ht="29.45" customHeight="1" x14ac:dyDescent="0.25">
      <c r="A82" s="6"/>
      <c r="B82" s="21">
        <v>9</v>
      </c>
      <c r="C82" s="337" t="s">
        <v>318</v>
      </c>
      <c r="D82" s="338"/>
      <c r="E82" s="338"/>
      <c r="F82" s="338"/>
      <c r="G82" s="338"/>
      <c r="H82" s="339"/>
      <c r="I82" s="421" t="s">
        <v>349</v>
      </c>
      <c r="J82" s="383"/>
      <c r="K82" s="383"/>
      <c r="L82" s="384"/>
      <c r="M82" s="250"/>
    </row>
    <row r="83" spans="1:13" ht="29.45" customHeight="1" x14ac:dyDescent="0.25">
      <c r="A83" s="6"/>
      <c r="B83" s="21">
        <v>10</v>
      </c>
      <c r="C83" s="337" t="s">
        <v>127</v>
      </c>
      <c r="D83" s="338"/>
      <c r="E83" s="338"/>
      <c r="F83" s="338"/>
      <c r="G83" s="338"/>
      <c r="H83" s="339"/>
      <c r="I83" s="324" t="s">
        <v>350</v>
      </c>
      <c r="J83" s="340"/>
      <c r="K83" s="340"/>
      <c r="L83" s="325"/>
      <c r="M83" s="250"/>
    </row>
    <row r="84" spans="1:13" ht="29.45" customHeight="1" x14ac:dyDescent="0.25">
      <c r="A84" s="6"/>
      <c r="B84" s="21">
        <v>11</v>
      </c>
      <c r="C84" s="337" t="s">
        <v>319</v>
      </c>
      <c r="D84" s="338"/>
      <c r="E84" s="338"/>
      <c r="F84" s="338"/>
      <c r="G84" s="338"/>
      <c r="H84" s="339"/>
      <c r="I84" s="324" t="s">
        <v>351</v>
      </c>
      <c r="J84" s="340"/>
      <c r="K84" s="340"/>
      <c r="L84" s="325"/>
      <c r="M84" s="250"/>
    </row>
    <row r="85" spans="1:13" ht="29.45" customHeight="1" x14ac:dyDescent="0.25">
      <c r="A85" s="6"/>
      <c r="B85" s="21">
        <v>12</v>
      </c>
      <c r="C85" s="337" t="s">
        <v>189</v>
      </c>
      <c r="D85" s="338"/>
      <c r="E85" s="338"/>
      <c r="F85" s="338"/>
      <c r="G85" s="338"/>
      <c r="H85" s="339"/>
      <c r="I85" s="324" t="s">
        <v>191</v>
      </c>
      <c r="J85" s="340"/>
      <c r="K85" s="340"/>
      <c r="L85" s="325"/>
      <c r="M85" s="250"/>
    </row>
    <row r="86" spans="1:13" ht="29.45" customHeight="1" x14ac:dyDescent="0.25">
      <c r="A86" s="6"/>
      <c r="B86" s="21">
        <v>13</v>
      </c>
      <c r="C86" s="337" t="s">
        <v>189</v>
      </c>
      <c r="D86" s="338"/>
      <c r="E86" s="338"/>
      <c r="F86" s="338"/>
      <c r="G86" s="338"/>
      <c r="H86" s="339"/>
      <c r="I86" s="421" t="s">
        <v>192</v>
      </c>
      <c r="J86" s="422"/>
      <c r="K86" s="422"/>
      <c r="L86" s="423"/>
      <c r="M86" s="250"/>
    </row>
    <row r="87" spans="1:13" ht="29.45" customHeight="1" x14ac:dyDescent="0.25">
      <c r="A87" s="6"/>
      <c r="B87" s="21">
        <v>14</v>
      </c>
      <c r="C87" s="326" t="s">
        <v>131</v>
      </c>
      <c r="D87" s="327"/>
      <c r="E87" s="327"/>
      <c r="F87" s="327"/>
      <c r="G87" s="327"/>
      <c r="H87" s="328"/>
      <c r="I87" s="324" t="s">
        <v>193</v>
      </c>
      <c r="J87" s="340"/>
      <c r="K87" s="340"/>
      <c r="L87" s="325"/>
      <c r="M87" s="250"/>
    </row>
    <row r="88" spans="1:13" ht="29.45" customHeight="1" x14ac:dyDescent="0.25">
      <c r="A88" s="6"/>
      <c r="B88" s="21">
        <v>15</v>
      </c>
      <c r="C88" s="326" t="s">
        <v>131</v>
      </c>
      <c r="D88" s="327"/>
      <c r="E88" s="327"/>
      <c r="F88" s="327"/>
      <c r="G88" s="327"/>
      <c r="H88" s="328"/>
      <c r="I88" s="324" t="s">
        <v>194</v>
      </c>
      <c r="J88" s="340"/>
      <c r="K88" s="340"/>
      <c r="L88" s="325"/>
      <c r="M88" s="250"/>
    </row>
    <row r="89" spans="1:13" ht="29.45" customHeight="1" x14ac:dyDescent="0.25">
      <c r="A89" s="6"/>
      <c r="B89" s="21">
        <v>16</v>
      </c>
      <c r="C89" s="326" t="s">
        <v>131</v>
      </c>
      <c r="D89" s="327"/>
      <c r="E89" s="327"/>
      <c r="F89" s="327"/>
      <c r="G89" s="327"/>
      <c r="H89" s="328"/>
      <c r="I89" s="324" t="s">
        <v>195</v>
      </c>
      <c r="J89" s="340"/>
      <c r="K89" s="340"/>
      <c r="L89" s="325"/>
      <c r="M89" s="250"/>
    </row>
    <row r="90" spans="1:13" ht="29.45" customHeight="1" x14ac:dyDescent="0.25">
      <c r="A90" s="6"/>
      <c r="B90" s="21">
        <v>17</v>
      </c>
      <c r="C90" s="337" t="s">
        <v>190</v>
      </c>
      <c r="D90" s="338"/>
      <c r="E90" s="338"/>
      <c r="F90" s="338"/>
      <c r="G90" s="338"/>
      <c r="H90" s="339"/>
      <c r="I90" s="324" t="s">
        <v>196</v>
      </c>
      <c r="J90" s="340"/>
      <c r="K90" s="340"/>
      <c r="L90" s="325"/>
      <c r="M90" s="250"/>
    </row>
    <row r="91" spans="1:13" x14ac:dyDescent="0.25">
      <c r="A91" s="6"/>
      <c r="B91" s="7"/>
      <c r="C91" s="7"/>
      <c r="D91" s="7"/>
      <c r="E91" s="7"/>
      <c r="F91" s="51"/>
      <c r="G91" s="51"/>
      <c r="H91" s="7"/>
      <c r="I91" s="7"/>
      <c r="J91" s="7"/>
      <c r="K91" s="7"/>
      <c r="L91" s="7"/>
      <c r="M91" s="7"/>
    </row>
    <row r="92" spans="1:13" x14ac:dyDescent="0.25">
      <c r="A92" s="6">
        <v>9</v>
      </c>
      <c r="B92" s="365" t="s">
        <v>44</v>
      </c>
      <c r="C92" s="365"/>
      <c r="D92" s="365"/>
      <c r="E92" s="365"/>
      <c r="F92" s="51" t="s">
        <v>11</v>
      </c>
      <c r="G92" s="51"/>
      <c r="H92" s="7"/>
      <c r="I92" s="7"/>
      <c r="J92" s="7"/>
      <c r="K92" s="7"/>
      <c r="L92" s="7"/>
      <c r="M92" s="7"/>
    </row>
    <row r="93" spans="1:13" x14ac:dyDescent="0.25">
      <c r="A93" s="6"/>
      <c r="B93" s="333" t="s">
        <v>28</v>
      </c>
      <c r="C93" s="330" t="s">
        <v>44</v>
      </c>
      <c r="D93" s="331"/>
      <c r="E93" s="331"/>
      <c r="F93" s="331"/>
      <c r="G93" s="331"/>
      <c r="H93" s="332"/>
      <c r="I93" s="333" t="s">
        <v>45</v>
      </c>
      <c r="J93" s="333"/>
      <c r="K93" s="333"/>
      <c r="L93" s="333"/>
      <c r="M93" s="6"/>
    </row>
    <row r="94" spans="1:13" ht="12.6" customHeight="1" x14ac:dyDescent="0.25">
      <c r="A94" s="6"/>
      <c r="B94" s="333"/>
      <c r="C94" s="397"/>
      <c r="D94" s="398"/>
      <c r="E94" s="398"/>
      <c r="F94" s="398"/>
      <c r="G94" s="398"/>
      <c r="H94" s="399"/>
      <c r="I94" s="333"/>
      <c r="J94" s="333"/>
      <c r="K94" s="333"/>
      <c r="L94" s="333"/>
      <c r="M94" s="6"/>
    </row>
    <row r="95" spans="1:13" ht="26.45" customHeight="1" x14ac:dyDescent="0.25">
      <c r="A95" s="6"/>
      <c r="B95" s="21">
        <v>1</v>
      </c>
      <c r="C95" s="337" t="s">
        <v>127</v>
      </c>
      <c r="D95" s="338"/>
      <c r="E95" s="338"/>
      <c r="F95" s="338"/>
      <c r="G95" s="338"/>
      <c r="H95" s="339"/>
      <c r="I95" s="324" t="s">
        <v>312</v>
      </c>
      <c r="J95" s="340"/>
      <c r="K95" s="340"/>
      <c r="L95" s="325"/>
      <c r="M95" s="50"/>
    </row>
    <row r="96" spans="1:13" ht="15" customHeight="1" x14ac:dyDescent="0.25">
      <c r="A96" s="6"/>
      <c r="B96" s="21">
        <v>2</v>
      </c>
      <c r="C96" s="337" t="s">
        <v>127</v>
      </c>
      <c r="D96" s="338"/>
      <c r="E96" s="338"/>
      <c r="F96" s="338"/>
      <c r="G96" s="338"/>
      <c r="H96" s="339"/>
      <c r="I96" s="421" t="s">
        <v>313</v>
      </c>
      <c r="J96" s="422"/>
      <c r="K96" s="422"/>
      <c r="L96" s="423"/>
      <c r="M96" s="50"/>
    </row>
    <row r="97" spans="1:13" ht="27" customHeight="1" x14ac:dyDescent="0.25">
      <c r="A97" s="6"/>
      <c r="B97" s="21">
        <v>3</v>
      </c>
      <c r="C97" s="337" t="s">
        <v>127</v>
      </c>
      <c r="D97" s="338"/>
      <c r="E97" s="338"/>
      <c r="F97" s="338"/>
      <c r="G97" s="338"/>
      <c r="H97" s="339"/>
      <c r="I97" s="324" t="s">
        <v>314</v>
      </c>
      <c r="J97" s="340"/>
      <c r="K97" s="340"/>
      <c r="L97" s="325"/>
      <c r="M97" s="50"/>
    </row>
    <row r="98" spans="1:13" ht="39" customHeight="1" x14ac:dyDescent="0.25">
      <c r="A98" s="6"/>
      <c r="B98" s="21">
        <v>4</v>
      </c>
      <c r="C98" s="337" t="s">
        <v>127</v>
      </c>
      <c r="D98" s="338"/>
      <c r="E98" s="338"/>
      <c r="F98" s="338"/>
      <c r="G98" s="338"/>
      <c r="H98" s="339"/>
      <c r="I98" s="324" t="s">
        <v>289</v>
      </c>
      <c r="J98" s="340"/>
      <c r="K98" s="340"/>
      <c r="L98" s="325"/>
      <c r="M98" s="50"/>
    </row>
    <row r="99" spans="1:13" ht="52.7" customHeight="1" x14ac:dyDescent="0.25">
      <c r="A99" s="6"/>
      <c r="B99" s="21">
        <v>5</v>
      </c>
      <c r="C99" s="337" t="s">
        <v>127</v>
      </c>
      <c r="D99" s="338"/>
      <c r="E99" s="338"/>
      <c r="F99" s="338"/>
      <c r="G99" s="338"/>
      <c r="H99" s="339"/>
      <c r="I99" s="324" t="s">
        <v>310</v>
      </c>
      <c r="J99" s="340"/>
      <c r="K99" s="340"/>
      <c r="L99" s="325"/>
      <c r="M99" s="50"/>
    </row>
    <row r="100" spans="1:13" ht="28.7" customHeight="1" x14ac:dyDescent="0.25">
      <c r="A100" s="6"/>
      <c r="B100" s="21">
        <v>6</v>
      </c>
      <c r="C100" s="337" t="s">
        <v>127</v>
      </c>
      <c r="D100" s="338"/>
      <c r="E100" s="338"/>
      <c r="F100" s="338"/>
      <c r="G100" s="338"/>
      <c r="H100" s="339"/>
      <c r="I100" s="324" t="s">
        <v>315</v>
      </c>
      <c r="J100" s="340"/>
      <c r="K100" s="340"/>
      <c r="L100" s="325"/>
      <c r="M100" s="50"/>
    </row>
    <row r="101" spans="1:13" ht="28.7" customHeight="1" x14ac:dyDescent="0.25">
      <c r="A101" s="6"/>
      <c r="B101" s="21">
        <v>7</v>
      </c>
      <c r="C101" s="337" t="s">
        <v>170</v>
      </c>
      <c r="D101" s="338"/>
      <c r="E101" s="338"/>
      <c r="F101" s="338"/>
      <c r="G101" s="338"/>
      <c r="H101" s="339"/>
      <c r="I101" s="324" t="s">
        <v>153</v>
      </c>
      <c r="J101" s="340"/>
      <c r="K101" s="340"/>
      <c r="L101" s="325"/>
      <c r="M101" s="50"/>
    </row>
    <row r="102" spans="1:13" ht="28.7" customHeight="1" x14ac:dyDescent="0.25">
      <c r="A102" s="6"/>
      <c r="B102" s="21">
        <v>8</v>
      </c>
      <c r="C102" s="337" t="s">
        <v>320</v>
      </c>
      <c r="D102" s="338"/>
      <c r="E102" s="338"/>
      <c r="F102" s="338"/>
      <c r="G102" s="338"/>
      <c r="H102" s="339"/>
      <c r="I102" s="324" t="s">
        <v>353</v>
      </c>
      <c r="J102" s="340"/>
      <c r="K102" s="340"/>
      <c r="L102" s="325"/>
      <c r="M102" s="50"/>
    </row>
    <row r="103" spans="1:13" ht="28.7" customHeight="1" x14ac:dyDescent="0.25">
      <c r="A103" s="6"/>
      <c r="B103" s="21">
        <v>9</v>
      </c>
      <c r="C103" s="337" t="s">
        <v>320</v>
      </c>
      <c r="D103" s="338"/>
      <c r="E103" s="338"/>
      <c r="F103" s="338"/>
      <c r="G103" s="338"/>
      <c r="H103" s="339"/>
      <c r="I103" s="421" t="s">
        <v>354</v>
      </c>
      <c r="J103" s="422"/>
      <c r="K103" s="422"/>
      <c r="L103" s="423"/>
      <c r="M103" s="50"/>
    </row>
    <row r="104" spans="1:13" ht="28.7" customHeight="1" x14ac:dyDescent="0.25">
      <c r="A104" s="6"/>
      <c r="B104" s="21">
        <v>10</v>
      </c>
      <c r="C104" s="337" t="s">
        <v>127</v>
      </c>
      <c r="D104" s="338"/>
      <c r="E104" s="338"/>
      <c r="F104" s="338"/>
      <c r="G104" s="338"/>
      <c r="H104" s="339"/>
      <c r="I104" s="324" t="s">
        <v>355</v>
      </c>
      <c r="J104" s="340"/>
      <c r="K104" s="340"/>
      <c r="L104" s="325"/>
      <c r="M104" s="50"/>
    </row>
    <row r="105" spans="1:13" ht="28.7" customHeight="1" x14ac:dyDescent="0.25">
      <c r="A105" s="6"/>
      <c r="B105" s="21">
        <v>11</v>
      </c>
      <c r="C105" s="337" t="s">
        <v>321</v>
      </c>
      <c r="D105" s="338"/>
      <c r="E105" s="338"/>
      <c r="F105" s="338"/>
      <c r="G105" s="338"/>
      <c r="H105" s="339"/>
      <c r="I105" s="324" t="s">
        <v>356</v>
      </c>
      <c r="J105" s="340"/>
      <c r="K105" s="340"/>
      <c r="L105" s="325"/>
      <c r="M105" s="50"/>
    </row>
    <row r="106" spans="1:13" ht="28.7" customHeight="1" x14ac:dyDescent="0.25">
      <c r="A106" s="6"/>
      <c r="B106" s="21">
        <v>12</v>
      </c>
      <c r="C106" s="337" t="s">
        <v>127</v>
      </c>
      <c r="D106" s="338"/>
      <c r="E106" s="338"/>
      <c r="F106" s="338"/>
      <c r="G106" s="338"/>
      <c r="H106" s="339"/>
      <c r="I106" s="324" t="s">
        <v>357</v>
      </c>
      <c r="J106" s="340"/>
      <c r="K106" s="340"/>
      <c r="L106" s="325"/>
      <c r="M106" s="50"/>
    </row>
    <row r="107" spans="1:13" ht="28.7" customHeight="1" x14ac:dyDescent="0.25">
      <c r="A107" s="6"/>
      <c r="B107" s="21">
        <v>13</v>
      </c>
      <c r="C107" s="337" t="s">
        <v>126</v>
      </c>
      <c r="D107" s="338"/>
      <c r="E107" s="338"/>
      <c r="F107" s="338"/>
      <c r="G107" s="338"/>
      <c r="H107" s="339"/>
      <c r="I107" s="324" t="s">
        <v>175</v>
      </c>
      <c r="J107" s="340"/>
      <c r="K107" s="340"/>
      <c r="L107" s="325"/>
      <c r="M107" s="50"/>
    </row>
    <row r="108" spans="1:13" ht="28.7" customHeight="1" x14ac:dyDescent="0.25">
      <c r="A108" s="6"/>
      <c r="B108" s="21">
        <v>14</v>
      </c>
      <c r="C108" s="337" t="s">
        <v>126</v>
      </c>
      <c r="D108" s="338"/>
      <c r="E108" s="338"/>
      <c r="F108" s="338"/>
      <c r="G108" s="338"/>
      <c r="H108" s="339"/>
      <c r="I108" s="421" t="s">
        <v>197</v>
      </c>
      <c r="J108" s="422"/>
      <c r="K108" s="422"/>
      <c r="L108" s="423"/>
      <c r="M108" s="50"/>
    </row>
    <row r="109" spans="1:13" ht="28.7" customHeight="1" x14ac:dyDescent="0.25">
      <c r="A109" s="6"/>
      <c r="B109" s="21">
        <v>15</v>
      </c>
      <c r="C109" s="337" t="s">
        <v>126</v>
      </c>
      <c r="D109" s="338"/>
      <c r="E109" s="338"/>
      <c r="F109" s="338"/>
      <c r="G109" s="338"/>
      <c r="H109" s="339"/>
      <c r="I109" s="324" t="s">
        <v>198</v>
      </c>
      <c r="J109" s="340"/>
      <c r="K109" s="340"/>
      <c r="L109" s="325"/>
      <c r="M109" s="50"/>
    </row>
    <row r="110" spans="1:13" ht="28.7" customHeight="1" x14ac:dyDescent="0.25">
      <c r="A110" s="6"/>
      <c r="B110" s="21">
        <v>16</v>
      </c>
      <c r="C110" s="337" t="s">
        <v>126</v>
      </c>
      <c r="D110" s="338"/>
      <c r="E110" s="338"/>
      <c r="F110" s="338"/>
      <c r="G110" s="338"/>
      <c r="H110" s="339"/>
      <c r="I110" s="324" t="s">
        <v>181</v>
      </c>
      <c r="J110" s="340"/>
      <c r="K110" s="340"/>
      <c r="L110" s="325"/>
      <c r="M110" s="50"/>
    </row>
    <row r="111" spans="1:13" ht="28.7" customHeight="1" x14ac:dyDescent="0.25">
      <c r="A111" s="6"/>
      <c r="B111" s="21">
        <v>17</v>
      </c>
      <c r="C111" s="337" t="s">
        <v>126</v>
      </c>
      <c r="D111" s="338"/>
      <c r="E111" s="338"/>
      <c r="F111" s="338"/>
      <c r="G111" s="338"/>
      <c r="H111" s="339"/>
      <c r="I111" s="324" t="s">
        <v>199</v>
      </c>
      <c r="J111" s="340"/>
      <c r="K111" s="340"/>
      <c r="L111" s="325"/>
      <c r="M111" s="50"/>
    </row>
    <row r="112" spans="1:13" ht="16.350000000000001" customHeight="1" x14ac:dyDescent="0.25">
      <c r="A112" s="6"/>
      <c r="B112" s="18"/>
      <c r="C112" s="64"/>
      <c r="D112" s="64"/>
      <c r="E112" s="64"/>
      <c r="F112" s="64"/>
      <c r="G112" s="64"/>
      <c r="H112" s="64"/>
      <c r="I112" s="62"/>
      <c r="J112" s="62"/>
      <c r="K112" s="62"/>
      <c r="L112" s="62"/>
      <c r="M112" s="50"/>
    </row>
    <row r="113" spans="1:13" x14ac:dyDescent="0.25">
      <c r="A113" s="6">
        <v>10</v>
      </c>
      <c r="B113" s="365" t="s">
        <v>46</v>
      </c>
      <c r="C113" s="365"/>
      <c r="D113" s="365"/>
      <c r="E113" s="365"/>
      <c r="F113" s="51" t="s">
        <v>11</v>
      </c>
      <c r="G113" s="51"/>
      <c r="H113" s="7"/>
      <c r="I113" s="7"/>
      <c r="J113" s="7"/>
      <c r="K113" s="7"/>
      <c r="L113" s="7"/>
      <c r="M113" s="7"/>
    </row>
    <row r="114" spans="1:13" ht="26.1" customHeight="1" x14ac:dyDescent="0.25">
      <c r="A114" s="6"/>
      <c r="B114" s="54" t="s">
        <v>28</v>
      </c>
      <c r="C114" s="317" t="s">
        <v>32</v>
      </c>
      <c r="D114" s="318"/>
      <c r="E114" s="318"/>
      <c r="F114" s="318"/>
      <c r="G114" s="318"/>
      <c r="H114" s="318"/>
      <c r="I114" s="318"/>
      <c r="J114" s="318"/>
      <c r="K114" s="318"/>
      <c r="L114" s="319"/>
      <c r="M114" s="6"/>
    </row>
    <row r="115" spans="1:13" x14ac:dyDescent="0.25">
      <c r="A115" s="6"/>
      <c r="B115" s="12">
        <v>1</v>
      </c>
      <c r="C115" s="334" t="s">
        <v>280</v>
      </c>
      <c r="D115" s="335"/>
      <c r="E115" s="335"/>
      <c r="F115" s="335"/>
      <c r="G115" s="335"/>
      <c r="H115" s="335"/>
      <c r="I115" s="335"/>
      <c r="J115" s="335"/>
      <c r="K115" s="335"/>
      <c r="L115" s="336"/>
      <c r="M115" s="50"/>
    </row>
    <row r="116" spans="1:13" x14ac:dyDescent="0.25">
      <c r="A116" s="6"/>
      <c r="B116" s="12">
        <v>2</v>
      </c>
      <c r="C116" s="334" t="s">
        <v>201</v>
      </c>
      <c r="D116" s="335"/>
      <c r="E116" s="335"/>
      <c r="F116" s="335"/>
      <c r="G116" s="335"/>
      <c r="H116" s="335"/>
      <c r="I116" s="335"/>
      <c r="J116" s="335"/>
      <c r="K116" s="335"/>
      <c r="L116" s="336"/>
      <c r="M116" s="50"/>
    </row>
    <row r="117" spans="1:13" x14ac:dyDescent="0.25">
      <c r="A117" s="6"/>
      <c r="B117" s="21">
        <v>3</v>
      </c>
      <c r="C117" s="337" t="s">
        <v>281</v>
      </c>
      <c r="D117" s="338"/>
      <c r="E117" s="338"/>
      <c r="F117" s="338"/>
      <c r="G117" s="338"/>
      <c r="H117" s="338"/>
      <c r="I117" s="338"/>
      <c r="J117" s="338"/>
      <c r="K117" s="338"/>
      <c r="L117" s="339"/>
      <c r="M117" s="50"/>
    </row>
    <row r="118" spans="1:13" x14ac:dyDescent="0.25">
      <c r="A118" s="6"/>
      <c r="B118" s="12">
        <v>4</v>
      </c>
      <c r="C118" s="334" t="s">
        <v>358</v>
      </c>
      <c r="D118" s="335"/>
      <c r="E118" s="335"/>
      <c r="F118" s="335"/>
      <c r="G118" s="335"/>
      <c r="H118" s="335"/>
      <c r="I118" s="335"/>
      <c r="J118" s="335"/>
      <c r="K118" s="335"/>
      <c r="L118" s="336"/>
      <c r="M118" s="50"/>
    </row>
    <row r="119" spans="1:13" x14ac:dyDescent="0.25">
      <c r="A119" s="6"/>
      <c r="B119" s="21">
        <v>5</v>
      </c>
      <c r="C119" s="337" t="s">
        <v>359</v>
      </c>
      <c r="D119" s="338"/>
      <c r="E119" s="338"/>
      <c r="F119" s="338"/>
      <c r="G119" s="338"/>
      <c r="H119" s="338"/>
      <c r="I119" s="338"/>
      <c r="J119" s="338"/>
      <c r="K119" s="338"/>
      <c r="L119" s="339"/>
      <c r="M119" s="50"/>
    </row>
    <row r="120" spans="1:13" x14ac:dyDescent="0.25">
      <c r="A120" s="6"/>
      <c r="B120" s="12">
        <v>6</v>
      </c>
      <c r="C120" s="337" t="s">
        <v>360</v>
      </c>
      <c r="D120" s="338"/>
      <c r="E120" s="338"/>
      <c r="F120" s="338"/>
      <c r="G120" s="338"/>
      <c r="H120" s="338"/>
      <c r="I120" s="338"/>
      <c r="J120" s="338"/>
      <c r="K120" s="338"/>
      <c r="L120" s="339"/>
      <c r="M120" s="50"/>
    </row>
    <row r="121" spans="1:13" x14ac:dyDescent="0.25">
      <c r="A121" s="6"/>
      <c r="B121" s="21">
        <v>7</v>
      </c>
      <c r="C121" s="337" t="s">
        <v>361</v>
      </c>
      <c r="D121" s="338"/>
      <c r="E121" s="338"/>
      <c r="F121" s="338"/>
      <c r="G121" s="338"/>
      <c r="H121" s="338"/>
      <c r="I121" s="338"/>
      <c r="J121" s="338"/>
      <c r="K121" s="338"/>
      <c r="L121" s="339"/>
      <c r="M121" s="50"/>
    </row>
    <row r="122" spans="1:13" x14ac:dyDescent="0.25">
      <c r="A122" s="6"/>
      <c r="B122" s="12">
        <v>8</v>
      </c>
      <c r="C122" s="337" t="s">
        <v>362</v>
      </c>
      <c r="D122" s="338"/>
      <c r="E122" s="338"/>
      <c r="F122" s="338"/>
      <c r="G122" s="338"/>
      <c r="H122" s="338"/>
      <c r="I122" s="338"/>
      <c r="J122" s="338"/>
      <c r="K122" s="338"/>
      <c r="L122" s="339"/>
      <c r="M122" s="50"/>
    </row>
    <row r="123" spans="1:13" x14ac:dyDescent="0.25">
      <c r="A123" s="6"/>
      <c r="B123" s="21">
        <v>9</v>
      </c>
      <c r="C123" s="337" t="s">
        <v>363</v>
      </c>
      <c r="D123" s="338"/>
      <c r="E123" s="338"/>
      <c r="F123" s="338"/>
      <c r="G123" s="338"/>
      <c r="H123" s="338"/>
      <c r="I123" s="338"/>
      <c r="J123" s="338"/>
      <c r="K123" s="338"/>
      <c r="L123" s="339"/>
      <c r="M123" s="50"/>
    </row>
    <row r="124" spans="1:13" x14ac:dyDescent="0.25">
      <c r="A124" s="6"/>
      <c r="B124" s="12">
        <v>10</v>
      </c>
      <c r="C124" s="337" t="s">
        <v>364</v>
      </c>
      <c r="D124" s="338"/>
      <c r="E124" s="338"/>
      <c r="F124" s="338"/>
      <c r="G124" s="338"/>
      <c r="H124" s="338"/>
      <c r="I124" s="338"/>
      <c r="J124" s="338"/>
      <c r="K124" s="338"/>
      <c r="L124" s="339"/>
      <c r="M124" s="50"/>
    </row>
    <row r="125" spans="1:13" x14ac:dyDescent="0.25">
      <c r="A125" s="6"/>
      <c r="B125" s="21">
        <v>11</v>
      </c>
      <c r="C125" s="334" t="s">
        <v>200</v>
      </c>
      <c r="D125" s="335"/>
      <c r="E125" s="335"/>
      <c r="F125" s="335"/>
      <c r="G125" s="335"/>
      <c r="H125" s="335"/>
      <c r="I125" s="335"/>
      <c r="J125" s="335"/>
      <c r="K125" s="335"/>
      <c r="L125" s="336"/>
      <c r="M125" s="50"/>
    </row>
    <row r="126" spans="1:13" ht="14.25" customHeight="1" x14ac:dyDescent="0.25">
      <c r="A126" s="6"/>
      <c r="B126" s="12">
        <v>12</v>
      </c>
      <c r="C126" s="334" t="s">
        <v>201</v>
      </c>
      <c r="D126" s="335"/>
      <c r="E126" s="335"/>
      <c r="F126" s="335"/>
      <c r="G126" s="335"/>
      <c r="H126" s="335"/>
      <c r="I126" s="335"/>
      <c r="J126" s="335"/>
      <c r="K126" s="335"/>
      <c r="L126" s="336"/>
      <c r="M126" s="50"/>
    </row>
    <row r="127" spans="1:13" x14ac:dyDescent="0.25">
      <c r="A127" s="6"/>
      <c r="B127" s="7"/>
      <c r="C127" s="7"/>
      <c r="D127" s="7"/>
      <c r="E127" s="7"/>
      <c r="F127" s="51"/>
      <c r="G127" s="51"/>
      <c r="H127" s="7"/>
      <c r="I127" s="7"/>
      <c r="J127" s="7"/>
      <c r="K127" s="7"/>
      <c r="L127" s="7"/>
      <c r="M127" s="7"/>
    </row>
    <row r="128" spans="1:13" x14ac:dyDescent="0.25">
      <c r="A128" s="6">
        <v>11</v>
      </c>
      <c r="B128" s="7" t="s">
        <v>47</v>
      </c>
      <c r="C128" s="7"/>
      <c r="D128" s="7"/>
      <c r="E128" s="7"/>
      <c r="F128" s="51" t="s">
        <v>11</v>
      </c>
      <c r="G128" s="51"/>
      <c r="H128" s="7"/>
      <c r="I128" s="7"/>
      <c r="J128" s="7"/>
      <c r="K128" s="7"/>
      <c r="L128" s="7"/>
      <c r="M128" s="7"/>
    </row>
    <row r="129" spans="1:13" ht="24" customHeight="1" x14ac:dyDescent="0.25">
      <c r="A129" s="6"/>
      <c r="B129" s="54" t="s">
        <v>28</v>
      </c>
      <c r="C129" s="317" t="s">
        <v>32</v>
      </c>
      <c r="D129" s="318"/>
      <c r="E129" s="318"/>
      <c r="F129" s="318"/>
      <c r="G129" s="318"/>
      <c r="H129" s="318"/>
      <c r="I129" s="318"/>
      <c r="J129" s="318"/>
      <c r="K129" s="318"/>
      <c r="L129" s="319"/>
      <c r="M129" s="6"/>
    </row>
    <row r="130" spans="1:13" x14ac:dyDescent="0.25">
      <c r="A130" s="6"/>
      <c r="B130" s="12">
        <v>1</v>
      </c>
      <c r="C130" s="334" t="s">
        <v>282</v>
      </c>
      <c r="D130" s="335"/>
      <c r="E130" s="335"/>
      <c r="F130" s="335"/>
      <c r="G130" s="335"/>
      <c r="H130" s="335"/>
      <c r="I130" s="335"/>
      <c r="J130" s="335"/>
      <c r="K130" s="335"/>
      <c r="L130" s="336"/>
      <c r="M130" s="50"/>
    </row>
    <row r="131" spans="1:13" x14ac:dyDescent="0.25">
      <c r="A131" s="6"/>
      <c r="B131" s="12">
        <v>2</v>
      </c>
      <c r="C131" s="334" t="s">
        <v>283</v>
      </c>
      <c r="D131" s="335"/>
      <c r="E131" s="335"/>
      <c r="F131" s="335"/>
      <c r="G131" s="335"/>
      <c r="H131" s="335"/>
      <c r="I131" s="335"/>
      <c r="J131" s="335"/>
      <c r="K131" s="335"/>
      <c r="L131" s="336"/>
      <c r="M131" s="50"/>
    </row>
    <row r="132" spans="1:13" x14ac:dyDescent="0.25">
      <c r="A132" s="6"/>
      <c r="B132" s="12">
        <v>3</v>
      </c>
      <c r="C132" s="334" t="s">
        <v>254</v>
      </c>
      <c r="D132" s="335"/>
      <c r="E132" s="335"/>
      <c r="F132" s="335"/>
      <c r="G132" s="335"/>
      <c r="H132" s="335"/>
      <c r="I132" s="335"/>
      <c r="J132" s="335"/>
      <c r="K132" s="335"/>
      <c r="L132" s="336"/>
      <c r="M132" s="50"/>
    </row>
    <row r="133" spans="1:13" x14ac:dyDescent="0.25">
      <c r="A133" s="6"/>
      <c r="B133" s="7"/>
      <c r="C133" s="7"/>
      <c r="D133" s="7"/>
      <c r="E133" s="7"/>
      <c r="F133" s="51"/>
      <c r="G133" s="51"/>
      <c r="H133" s="7"/>
      <c r="I133" s="7"/>
      <c r="J133" s="7"/>
      <c r="K133" s="7"/>
      <c r="L133" s="7"/>
      <c r="M133" s="7"/>
    </row>
    <row r="134" spans="1:13" x14ac:dyDescent="0.25">
      <c r="A134" s="6">
        <v>12</v>
      </c>
      <c r="B134" s="365" t="s">
        <v>48</v>
      </c>
      <c r="C134" s="365"/>
      <c r="D134" s="365"/>
      <c r="E134" s="365"/>
      <c r="F134" s="51" t="s">
        <v>11</v>
      </c>
      <c r="G134" s="51"/>
      <c r="H134" s="7"/>
      <c r="I134" s="7"/>
      <c r="J134" s="7"/>
      <c r="K134" s="7"/>
      <c r="L134" s="7"/>
      <c r="M134" s="7"/>
    </row>
    <row r="135" spans="1:13" x14ac:dyDescent="0.25">
      <c r="A135" s="6"/>
      <c r="B135" s="333" t="s">
        <v>28</v>
      </c>
      <c r="C135" s="330" t="s">
        <v>6</v>
      </c>
      <c r="D135" s="331"/>
      <c r="E135" s="332"/>
      <c r="F135" s="333" t="s">
        <v>49</v>
      </c>
      <c r="G135" s="333"/>
      <c r="H135" s="333"/>
      <c r="I135" s="333"/>
      <c r="J135" s="333"/>
      <c r="K135" s="333" t="s">
        <v>50</v>
      </c>
      <c r="L135" s="333"/>
      <c r="M135" s="6"/>
    </row>
    <row r="136" spans="1:13" ht="11.45" customHeight="1" x14ac:dyDescent="0.25">
      <c r="A136" s="6"/>
      <c r="B136" s="333"/>
      <c r="C136" s="397"/>
      <c r="D136" s="398"/>
      <c r="E136" s="399"/>
      <c r="F136" s="333"/>
      <c r="G136" s="333"/>
      <c r="H136" s="333"/>
      <c r="I136" s="333"/>
      <c r="J136" s="333"/>
      <c r="K136" s="333"/>
      <c r="L136" s="333"/>
      <c r="M136" s="6"/>
    </row>
    <row r="137" spans="1:13" ht="40.5" customHeight="1" x14ac:dyDescent="0.25">
      <c r="A137" s="6"/>
      <c r="B137" s="21">
        <v>1</v>
      </c>
      <c r="C137" s="320" t="s">
        <v>202</v>
      </c>
      <c r="D137" s="321"/>
      <c r="E137" s="322"/>
      <c r="F137" s="329" t="s">
        <v>521</v>
      </c>
      <c r="G137" s="329"/>
      <c r="H137" s="329"/>
      <c r="I137" s="329"/>
      <c r="J137" s="329"/>
      <c r="K137" s="324" t="s">
        <v>523</v>
      </c>
      <c r="L137" s="325"/>
      <c r="M137" s="44"/>
    </row>
    <row r="138" spans="1:13" ht="37.700000000000003" customHeight="1" x14ac:dyDescent="0.25">
      <c r="A138" s="6"/>
      <c r="B138" s="21">
        <v>2</v>
      </c>
      <c r="C138" s="326" t="s">
        <v>522</v>
      </c>
      <c r="D138" s="327"/>
      <c r="E138" s="328"/>
      <c r="F138" s="329" t="s">
        <v>521</v>
      </c>
      <c r="G138" s="329"/>
      <c r="H138" s="329"/>
      <c r="I138" s="329"/>
      <c r="J138" s="329"/>
      <c r="K138" s="324" t="s">
        <v>204</v>
      </c>
      <c r="L138" s="325"/>
      <c r="M138" s="26"/>
    </row>
    <row r="139" spans="1:13" ht="38.25" customHeight="1" x14ac:dyDescent="0.25">
      <c r="A139" s="6"/>
      <c r="B139" s="59">
        <v>3</v>
      </c>
      <c r="C139" s="324" t="s">
        <v>205</v>
      </c>
      <c r="D139" s="340"/>
      <c r="E139" s="325"/>
      <c r="F139" s="329" t="s">
        <v>521</v>
      </c>
      <c r="G139" s="329"/>
      <c r="H139" s="329"/>
      <c r="I139" s="329"/>
      <c r="J139" s="329"/>
      <c r="K139" s="324" t="s">
        <v>204</v>
      </c>
      <c r="L139" s="325"/>
      <c r="M139" s="26"/>
    </row>
    <row r="140" spans="1:13" ht="38.25" customHeight="1" x14ac:dyDescent="0.25">
      <c r="A140" s="6"/>
      <c r="B140" s="21">
        <v>4</v>
      </c>
      <c r="C140" s="326" t="s">
        <v>132</v>
      </c>
      <c r="D140" s="327"/>
      <c r="E140" s="328"/>
      <c r="F140" s="329" t="s">
        <v>521</v>
      </c>
      <c r="G140" s="329"/>
      <c r="H140" s="329"/>
      <c r="I140" s="329"/>
      <c r="J140" s="329"/>
      <c r="K140" s="324" t="s">
        <v>149</v>
      </c>
      <c r="L140" s="325"/>
      <c r="M140" s="26"/>
    </row>
    <row r="141" spans="1:13" ht="15" customHeight="1" x14ac:dyDescent="0.25">
      <c r="A141" s="6"/>
      <c r="B141" s="18"/>
      <c r="C141" s="65"/>
      <c r="D141" s="65"/>
      <c r="E141" s="65"/>
      <c r="F141" s="61"/>
      <c r="G141" s="61"/>
      <c r="H141" s="61"/>
      <c r="I141" s="61"/>
      <c r="J141" s="61"/>
      <c r="K141" s="62"/>
      <c r="L141" s="62"/>
      <c r="M141" s="26"/>
    </row>
    <row r="142" spans="1:13" x14ac:dyDescent="0.25">
      <c r="A142" s="6">
        <v>13</v>
      </c>
      <c r="B142" s="365" t="s">
        <v>51</v>
      </c>
      <c r="C142" s="365"/>
      <c r="D142" s="365"/>
      <c r="E142" s="365"/>
      <c r="F142" s="365"/>
      <c r="G142" s="52"/>
      <c r="H142" s="7"/>
      <c r="I142" s="7"/>
      <c r="J142" s="7"/>
      <c r="K142" s="7"/>
      <c r="L142" s="7"/>
      <c r="M142" s="7"/>
    </row>
    <row r="143" spans="1:13" ht="24.95" customHeight="1" x14ac:dyDescent="0.25">
      <c r="A143" s="6"/>
      <c r="B143" s="14" t="s">
        <v>28</v>
      </c>
      <c r="C143" s="400" t="s">
        <v>52</v>
      </c>
      <c r="D143" s="401"/>
      <c r="E143" s="401"/>
      <c r="F143" s="401"/>
      <c r="G143" s="401"/>
      <c r="H143" s="402"/>
      <c r="I143" s="400" t="s">
        <v>53</v>
      </c>
      <c r="J143" s="401"/>
      <c r="K143" s="401"/>
      <c r="L143" s="401"/>
      <c r="M143" s="6"/>
    </row>
    <row r="144" spans="1:13" ht="15.95" customHeight="1" x14ac:dyDescent="0.25">
      <c r="A144" s="6"/>
      <c r="B144" s="12" t="s">
        <v>1</v>
      </c>
      <c r="C144" s="31" t="s">
        <v>67</v>
      </c>
      <c r="D144" s="31"/>
      <c r="E144" s="32"/>
      <c r="F144" s="31"/>
      <c r="G144" s="31"/>
      <c r="H144" s="32"/>
      <c r="I144" s="33" t="s">
        <v>206</v>
      </c>
      <c r="J144" s="31"/>
      <c r="K144" s="31"/>
      <c r="L144" s="34"/>
      <c r="M144" s="37"/>
    </row>
    <row r="145" spans="1:13" ht="15.95" customHeight="1" x14ac:dyDescent="0.25">
      <c r="A145" s="6"/>
      <c r="B145" s="12">
        <v>2</v>
      </c>
      <c r="C145" s="31" t="s">
        <v>68</v>
      </c>
      <c r="D145" s="31"/>
      <c r="E145" s="32"/>
      <c r="F145" s="31"/>
      <c r="G145" s="31"/>
      <c r="H145" s="32"/>
      <c r="I145" s="28" t="s">
        <v>75</v>
      </c>
      <c r="J145" s="29"/>
      <c r="K145" s="29"/>
      <c r="L145" s="35"/>
      <c r="M145" s="51"/>
    </row>
    <row r="146" spans="1:13" ht="15.95" customHeight="1" x14ac:dyDescent="0.25">
      <c r="A146" s="6"/>
      <c r="B146" s="12">
        <v>3</v>
      </c>
      <c r="C146" s="31" t="s">
        <v>69</v>
      </c>
      <c r="D146" s="31"/>
      <c r="E146" s="32"/>
      <c r="F146" s="31"/>
      <c r="G146" s="31"/>
      <c r="H146" s="32"/>
      <c r="I146" s="28" t="s">
        <v>76</v>
      </c>
      <c r="J146" s="29"/>
      <c r="K146" s="29"/>
      <c r="L146" s="35"/>
      <c r="M146" s="51"/>
    </row>
    <row r="147" spans="1:13" ht="15.95" customHeight="1" x14ac:dyDescent="0.25">
      <c r="A147" s="6"/>
      <c r="B147" s="12">
        <v>4</v>
      </c>
      <c r="C147" s="29" t="s">
        <v>70</v>
      </c>
      <c r="D147" s="29"/>
      <c r="E147" s="32"/>
      <c r="F147" s="29"/>
      <c r="G147" s="29"/>
      <c r="H147" s="32"/>
      <c r="I147" s="28" t="s">
        <v>77</v>
      </c>
      <c r="J147" s="29"/>
      <c r="K147" s="29"/>
      <c r="L147" s="35"/>
      <c r="M147" s="51"/>
    </row>
    <row r="148" spans="1:13" ht="15.95" customHeight="1" x14ac:dyDescent="0.25">
      <c r="A148" s="6"/>
      <c r="B148" s="12">
        <v>5</v>
      </c>
      <c r="C148" s="29" t="s">
        <v>71</v>
      </c>
      <c r="D148" s="29"/>
      <c r="E148" s="32"/>
      <c r="F148" s="29"/>
      <c r="G148" s="29"/>
      <c r="H148" s="32"/>
      <c r="I148" s="28" t="s">
        <v>78</v>
      </c>
      <c r="J148" s="29"/>
      <c r="K148" s="29"/>
      <c r="L148" s="35"/>
      <c r="M148" s="51"/>
    </row>
    <row r="149" spans="1:13" ht="15.95" customHeight="1" x14ac:dyDescent="0.25">
      <c r="A149" s="6"/>
      <c r="B149" s="12">
        <v>6</v>
      </c>
      <c r="C149" s="29" t="s">
        <v>72</v>
      </c>
      <c r="D149" s="29"/>
      <c r="E149" s="32"/>
      <c r="F149" s="29"/>
      <c r="G149" s="29"/>
      <c r="H149" s="32"/>
      <c r="I149" s="28" t="s">
        <v>79</v>
      </c>
      <c r="J149" s="29"/>
      <c r="K149" s="29"/>
      <c r="L149" s="35"/>
      <c r="M149" s="51"/>
    </row>
    <row r="150" spans="1:13" ht="15.95" customHeight="1" x14ac:dyDescent="0.25">
      <c r="A150" s="6"/>
      <c r="B150" s="12">
        <v>7</v>
      </c>
      <c r="C150" s="29" t="s">
        <v>73</v>
      </c>
      <c r="D150" s="29"/>
      <c r="E150" s="32"/>
      <c r="F150" s="29"/>
      <c r="G150" s="29"/>
      <c r="H150" s="32"/>
      <c r="I150" s="28" t="s">
        <v>80</v>
      </c>
      <c r="J150" s="29"/>
      <c r="K150" s="29"/>
      <c r="L150" s="35"/>
      <c r="M150" s="51"/>
    </row>
    <row r="151" spans="1:13" ht="15.95" customHeight="1" x14ac:dyDescent="0.25">
      <c r="A151" s="6"/>
      <c r="B151" s="12">
        <v>8</v>
      </c>
      <c r="C151" s="31" t="s">
        <v>74</v>
      </c>
      <c r="D151" s="31"/>
      <c r="E151" s="32"/>
      <c r="F151" s="31"/>
      <c r="G151" s="31"/>
      <c r="H151" s="32"/>
      <c r="I151" s="33" t="s">
        <v>81</v>
      </c>
      <c r="J151" s="31"/>
      <c r="K151" s="31"/>
      <c r="L151" s="34"/>
      <c r="M151" s="51"/>
    </row>
    <row r="152" spans="1:13" ht="15.95" customHeight="1" x14ac:dyDescent="0.25">
      <c r="A152" s="6"/>
      <c r="B152" s="12">
        <v>9</v>
      </c>
      <c r="C152" s="31" t="s">
        <v>143</v>
      </c>
      <c r="D152" s="31"/>
      <c r="E152" s="32"/>
      <c r="F152" s="31"/>
      <c r="G152" s="31"/>
      <c r="H152" s="32"/>
      <c r="I152" s="33" t="s">
        <v>154</v>
      </c>
      <c r="J152" s="31"/>
      <c r="K152" s="31"/>
      <c r="L152" s="34"/>
      <c r="M152" s="37"/>
    </row>
    <row r="153" spans="1:13" ht="17.100000000000001" customHeight="1" x14ac:dyDescent="0.25">
      <c r="A153" s="6"/>
      <c r="B153" s="7"/>
      <c r="C153" s="7"/>
      <c r="D153" s="7"/>
      <c r="E153" s="7"/>
      <c r="F153" s="51"/>
      <c r="G153" s="51"/>
      <c r="H153" s="7"/>
      <c r="I153" s="7"/>
      <c r="J153" s="7"/>
      <c r="K153" s="7"/>
      <c r="L153" s="7"/>
      <c r="M153" s="7"/>
    </row>
    <row r="154" spans="1:13" x14ac:dyDescent="0.25">
      <c r="A154" s="6">
        <v>14</v>
      </c>
      <c r="B154" s="365" t="s">
        <v>54</v>
      </c>
      <c r="C154" s="365"/>
      <c r="D154" s="365"/>
      <c r="E154" s="365"/>
      <c r="F154" s="51"/>
      <c r="G154" s="51"/>
      <c r="H154" s="7"/>
      <c r="I154" s="7"/>
      <c r="J154" s="7"/>
      <c r="K154" s="7"/>
      <c r="L154" s="7"/>
      <c r="M154" s="7"/>
    </row>
    <row r="155" spans="1:13" x14ac:dyDescent="0.25">
      <c r="A155" s="6"/>
      <c r="B155" s="333" t="s">
        <v>28</v>
      </c>
      <c r="C155" s="317" t="s">
        <v>55</v>
      </c>
      <c r="D155" s="318"/>
      <c r="E155" s="318"/>
      <c r="F155" s="318"/>
      <c r="G155" s="318"/>
      <c r="H155" s="318"/>
      <c r="I155" s="317" t="s">
        <v>56</v>
      </c>
      <c r="J155" s="318"/>
      <c r="K155" s="318"/>
      <c r="L155" s="319"/>
      <c r="M155" s="58"/>
    </row>
    <row r="156" spans="1:13" ht="11.45" customHeight="1" x14ac:dyDescent="0.25">
      <c r="A156" s="6"/>
      <c r="B156" s="333"/>
      <c r="C156" s="317"/>
      <c r="D156" s="318"/>
      <c r="E156" s="318"/>
      <c r="F156" s="318"/>
      <c r="G156" s="318"/>
      <c r="H156" s="318"/>
      <c r="I156" s="317"/>
      <c r="J156" s="318"/>
      <c r="K156" s="318"/>
      <c r="L156" s="319"/>
      <c r="M156" s="58"/>
    </row>
    <row r="157" spans="1:13" ht="15.95" customHeight="1" x14ac:dyDescent="0.25">
      <c r="A157" s="6"/>
      <c r="B157" s="42" t="s">
        <v>1</v>
      </c>
      <c r="C157" s="312" t="s">
        <v>82</v>
      </c>
      <c r="D157" s="313"/>
      <c r="E157" s="313"/>
      <c r="F157" s="313"/>
      <c r="G157" s="313"/>
      <c r="H157" s="314"/>
      <c r="I157" s="56"/>
      <c r="J157" s="60"/>
      <c r="K157" s="60"/>
      <c r="L157" s="43"/>
      <c r="M157" s="50"/>
    </row>
    <row r="158" spans="1:13" ht="13.35" customHeight="1" x14ac:dyDescent="0.25">
      <c r="A158" s="6"/>
      <c r="B158" s="7"/>
      <c r="C158" s="7"/>
      <c r="D158" s="7"/>
      <c r="E158" s="7"/>
      <c r="F158" s="51"/>
      <c r="G158" s="51"/>
      <c r="H158" s="7"/>
      <c r="I158" s="7"/>
      <c r="J158" s="7"/>
      <c r="K158" s="7"/>
      <c r="L158" s="7"/>
      <c r="M158" s="7"/>
    </row>
    <row r="159" spans="1:13" x14ac:dyDescent="0.25">
      <c r="A159" s="6">
        <v>15</v>
      </c>
      <c r="B159" s="37" t="s">
        <v>57</v>
      </c>
      <c r="C159" s="37"/>
      <c r="D159" s="37"/>
      <c r="E159" s="37"/>
      <c r="F159" s="51"/>
      <c r="G159" s="51"/>
      <c r="H159" s="37"/>
      <c r="I159" s="37"/>
      <c r="J159" s="37"/>
      <c r="K159" s="37"/>
      <c r="L159" s="37"/>
      <c r="M159" s="37"/>
    </row>
    <row r="160" spans="1:13" x14ac:dyDescent="0.25">
      <c r="A160" s="6"/>
      <c r="B160" s="36" t="s">
        <v>14</v>
      </c>
      <c r="C160" s="37" t="s">
        <v>117</v>
      </c>
      <c r="D160" s="37"/>
      <c r="E160" s="38"/>
      <c r="F160" s="51"/>
      <c r="H160" s="38"/>
      <c r="I160" s="37"/>
      <c r="J160" s="37"/>
      <c r="K160" s="37"/>
      <c r="L160" s="37"/>
      <c r="M160" s="37"/>
    </row>
    <row r="161" spans="1:13" x14ac:dyDescent="0.25">
      <c r="A161" s="6"/>
      <c r="B161" s="36"/>
      <c r="C161" s="51" t="s">
        <v>63</v>
      </c>
      <c r="D161" s="37" t="s">
        <v>167</v>
      </c>
      <c r="E161" s="51"/>
      <c r="G161" s="38"/>
      <c r="H161" s="37"/>
      <c r="I161" s="37"/>
      <c r="J161" s="37"/>
      <c r="K161" s="38"/>
      <c r="L161" s="37"/>
      <c r="M161" s="37"/>
    </row>
    <row r="162" spans="1:13" ht="15" customHeight="1" x14ac:dyDescent="0.25">
      <c r="A162" s="6"/>
      <c r="B162" s="36"/>
      <c r="C162" s="51" t="s">
        <v>63</v>
      </c>
      <c r="D162" s="37" t="s">
        <v>165</v>
      </c>
      <c r="E162" s="51"/>
      <c r="G162" s="38"/>
      <c r="H162" s="39"/>
      <c r="I162" s="39"/>
      <c r="J162" s="39"/>
      <c r="K162" s="38"/>
      <c r="L162" s="39"/>
      <c r="M162" s="39"/>
    </row>
    <row r="163" spans="1:13" ht="14.45" customHeight="1" x14ac:dyDescent="0.25">
      <c r="A163" s="6"/>
      <c r="B163" s="36"/>
      <c r="C163" s="61" t="s">
        <v>63</v>
      </c>
      <c r="D163" s="315" t="s">
        <v>166</v>
      </c>
      <c r="E163" s="315"/>
      <c r="F163" s="315"/>
      <c r="G163" s="315"/>
      <c r="H163" s="315"/>
      <c r="I163" s="315"/>
      <c r="J163" s="315"/>
      <c r="K163" s="315"/>
      <c r="L163" s="315"/>
      <c r="M163" s="57"/>
    </row>
    <row r="164" spans="1:13" ht="14.45" customHeight="1" x14ac:dyDescent="0.25">
      <c r="A164" s="6"/>
      <c r="B164" s="36"/>
      <c r="C164" s="61" t="s">
        <v>63</v>
      </c>
      <c r="D164" s="315" t="s">
        <v>207</v>
      </c>
      <c r="E164" s="315"/>
      <c r="F164" s="315"/>
      <c r="G164" s="315"/>
      <c r="H164" s="315"/>
      <c r="I164" s="315"/>
      <c r="J164" s="62"/>
      <c r="K164" s="62"/>
      <c r="L164" s="62"/>
      <c r="M164" s="57"/>
    </row>
    <row r="165" spans="1:13" ht="15" customHeight="1" x14ac:dyDescent="0.25">
      <c r="A165" s="6"/>
      <c r="B165" s="36"/>
      <c r="C165" s="51"/>
      <c r="D165" s="51"/>
      <c r="E165" s="37"/>
      <c r="F165" s="51"/>
      <c r="G165" s="51"/>
      <c r="H165" s="57"/>
      <c r="I165" s="57"/>
      <c r="J165" s="57"/>
      <c r="K165" s="57"/>
      <c r="L165" s="57"/>
      <c r="M165" s="57"/>
    </row>
    <row r="166" spans="1:13" ht="15" customHeight="1" x14ac:dyDescent="0.25">
      <c r="A166" s="6"/>
      <c r="B166" s="36"/>
      <c r="C166" s="51"/>
      <c r="D166" s="51"/>
      <c r="E166" s="37"/>
      <c r="F166" s="51"/>
      <c r="G166" s="51"/>
      <c r="H166" s="57"/>
      <c r="I166" s="57"/>
      <c r="J166" s="57"/>
      <c r="K166" s="57"/>
      <c r="L166" s="57"/>
      <c r="M166" s="57"/>
    </row>
    <row r="167" spans="1:13" x14ac:dyDescent="0.25">
      <c r="A167" s="6"/>
      <c r="B167" s="36" t="s">
        <v>15</v>
      </c>
      <c r="C167" s="37" t="s">
        <v>118</v>
      </c>
      <c r="D167" s="37"/>
      <c r="E167" s="38"/>
      <c r="F167" s="51"/>
      <c r="G167" s="51"/>
      <c r="H167" s="38"/>
      <c r="I167" s="37"/>
      <c r="J167" s="37"/>
      <c r="K167" s="37"/>
      <c r="L167" s="37"/>
      <c r="M167" s="37"/>
    </row>
    <row r="168" spans="1:13" x14ac:dyDescent="0.25">
      <c r="A168" s="6"/>
      <c r="B168" s="36"/>
      <c r="C168" s="36" t="s">
        <v>93</v>
      </c>
      <c r="D168" s="6" t="s">
        <v>97</v>
      </c>
      <c r="E168" s="37" t="s">
        <v>96</v>
      </c>
      <c r="F168" s="51"/>
      <c r="G168" s="51"/>
      <c r="H168" s="38"/>
      <c r="I168" s="37"/>
      <c r="J168" s="37"/>
      <c r="K168" s="37"/>
      <c r="L168" s="37"/>
      <c r="M168" s="37"/>
    </row>
    <row r="169" spans="1:13" x14ac:dyDescent="0.25">
      <c r="A169" s="6"/>
      <c r="B169" s="36"/>
      <c r="C169" s="36" t="s">
        <v>94</v>
      </c>
      <c r="D169" s="6" t="s">
        <v>99</v>
      </c>
      <c r="E169" s="37" t="s">
        <v>98</v>
      </c>
      <c r="F169" s="51"/>
      <c r="G169" s="51"/>
      <c r="H169" s="38"/>
      <c r="I169" s="37"/>
      <c r="J169" s="37"/>
      <c r="K169" s="37"/>
      <c r="L169" s="37"/>
      <c r="M169" s="37"/>
    </row>
    <row r="170" spans="1:13" x14ac:dyDescent="0.25">
      <c r="A170" s="6"/>
      <c r="B170" s="36"/>
      <c r="C170" s="36" t="s">
        <v>95</v>
      </c>
      <c r="D170" s="6" t="s">
        <v>101</v>
      </c>
      <c r="E170" s="37" t="s">
        <v>100</v>
      </c>
      <c r="F170" s="51"/>
      <c r="G170" s="51"/>
      <c r="H170" s="37"/>
      <c r="I170" s="37"/>
      <c r="J170" s="37"/>
      <c r="K170" s="37"/>
      <c r="L170" s="37"/>
      <c r="M170" s="37"/>
    </row>
    <row r="171" spans="1:13" x14ac:dyDescent="0.25">
      <c r="A171" s="6"/>
      <c r="B171" s="36"/>
      <c r="C171" s="36" t="s">
        <v>102</v>
      </c>
      <c r="D171" s="6" t="s">
        <v>155</v>
      </c>
      <c r="E171" s="37" t="s">
        <v>144</v>
      </c>
      <c r="F171" s="51"/>
      <c r="G171" s="51"/>
      <c r="H171" s="37"/>
      <c r="I171" s="37"/>
      <c r="J171" s="37"/>
      <c r="K171" s="37"/>
      <c r="L171" s="37"/>
      <c r="M171" s="37"/>
    </row>
    <row r="172" spans="1:13" ht="14.45" customHeight="1" x14ac:dyDescent="0.25">
      <c r="A172" s="6"/>
      <c r="B172" s="36"/>
      <c r="C172" s="36"/>
      <c r="D172" s="36"/>
      <c r="E172" s="37"/>
      <c r="F172" s="51"/>
      <c r="G172" s="51"/>
      <c r="H172" s="37"/>
      <c r="I172" s="37"/>
      <c r="J172" s="37"/>
      <c r="K172" s="37"/>
      <c r="L172" s="37"/>
      <c r="M172" s="37"/>
    </row>
    <row r="173" spans="1:13" ht="15" customHeight="1" x14ac:dyDescent="0.25">
      <c r="A173" s="6"/>
      <c r="B173" s="36" t="s">
        <v>16</v>
      </c>
      <c r="C173" s="37" t="s">
        <v>119</v>
      </c>
      <c r="D173" s="37"/>
      <c r="E173" s="38"/>
      <c r="F173" s="51"/>
      <c r="H173" s="38"/>
      <c r="I173" s="38"/>
      <c r="J173" s="39"/>
      <c r="K173" s="39"/>
      <c r="L173" s="39"/>
      <c r="M173" s="39"/>
    </row>
    <row r="174" spans="1:13" ht="29.25" customHeight="1" x14ac:dyDescent="0.25">
      <c r="A174" s="6"/>
      <c r="B174" s="36"/>
      <c r="C174" s="61" t="s">
        <v>93</v>
      </c>
      <c r="D174" s="44" t="s">
        <v>83</v>
      </c>
      <c r="E174" s="366" t="s">
        <v>208</v>
      </c>
      <c r="F174" s="366"/>
      <c r="G174" s="366"/>
      <c r="H174" s="366"/>
      <c r="I174" s="366"/>
      <c r="J174" s="366"/>
      <c r="K174" s="366"/>
      <c r="L174" s="366"/>
      <c r="M174" s="62"/>
    </row>
    <row r="175" spans="1:13" ht="28.7" customHeight="1" x14ac:dyDescent="0.25">
      <c r="A175" s="6"/>
      <c r="B175" s="36"/>
      <c r="C175" s="61" t="s">
        <v>94</v>
      </c>
      <c r="D175" s="44" t="s">
        <v>84</v>
      </c>
      <c r="E175" s="366" t="s">
        <v>209</v>
      </c>
      <c r="F175" s="366"/>
      <c r="G175" s="366"/>
      <c r="H175" s="366"/>
      <c r="I175" s="366"/>
      <c r="J175" s="366"/>
      <c r="K175" s="366"/>
      <c r="L175" s="366"/>
      <c r="M175" s="62"/>
    </row>
    <row r="176" spans="1:13" ht="38.25" customHeight="1" x14ac:dyDescent="0.25">
      <c r="A176" s="6"/>
      <c r="B176" s="36"/>
      <c r="C176" s="61" t="s">
        <v>95</v>
      </c>
      <c r="D176" s="44" t="s">
        <v>85</v>
      </c>
      <c r="E176" s="366" t="s">
        <v>116</v>
      </c>
      <c r="F176" s="366"/>
      <c r="G176" s="366"/>
      <c r="H176" s="366"/>
      <c r="I176" s="366"/>
      <c r="J176" s="366"/>
      <c r="K176" s="366"/>
      <c r="L176" s="366"/>
      <c r="M176" s="62"/>
    </row>
    <row r="177" spans="1:13" ht="15" customHeight="1" x14ac:dyDescent="0.25">
      <c r="A177" s="6"/>
      <c r="B177" s="36"/>
      <c r="C177" s="51"/>
      <c r="D177" s="40"/>
      <c r="E177" s="57"/>
      <c r="F177" s="57"/>
      <c r="G177" s="57"/>
      <c r="H177" s="57"/>
      <c r="I177" s="57"/>
      <c r="J177" s="57"/>
      <c r="K177" s="57"/>
      <c r="L177" s="57"/>
      <c r="M177" s="57"/>
    </row>
    <row r="178" spans="1:13" x14ac:dyDescent="0.25">
      <c r="A178" s="6"/>
      <c r="B178" s="36" t="s">
        <v>17</v>
      </c>
      <c r="C178" s="37" t="s">
        <v>120</v>
      </c>
      <c r="D178" s="36"/>
      <c r="E178" s="38"/>
      <c r="F178" s="6"/>
      <c r="H178" s="38"/>
      <c r="I178" s="37"/>
      <c r="J178" s="37"/>
      <c r="K178" s="37"/>
      <c r="L178" s="37"/>
      <c r="M178" s="37"/>
    </row>
    <row r="179" spans="1:13" x14ac:dyDescent="0.25">
      <c r="A179" s="6"/>
      <c r="B179" s="36"/>
      <c r="C179" s="51"/>
      <c r="D179" s="37" t="s">
        <v>212</v>
      </c>
      <c r="E179" s="37"/>
      <c r="F179" s="6"/>
      <c r="H179" s="38"/>
      <c r="I179" s="37"/>
      <c r="J179" s="37"/>
      <c r="K179" s="37"/>
      <c r="L179" s="37"/>
      <c r="M179" s="37"/>
    </row>
    <row r="180" spans="1:13" x14ac:dyDescent="0.25">
      <c r="A180" s="6"/>
      <c r="B180" s="36"/>
      <c r="C180" s="51"/>
      <c r="D180" s="37" t="s">
        <v>213</v>
      </c>
      <c r="E180" s="37"/>
      <c r="F180" s="6"/>
      <c r="H180" s="38"/>
      <c r="I180" s="37"/>
      <c r="J180" s="37"/>
      <c r="K180" s="37"/>
      <c r="L180" s="37"/>
      <c r="M180" s="37"/>
    </row>
    <row r="181" spans="1:13" x14ac:dyDescent="0.25">
      <c r="A181" s="6"/>
      <c r="B181" s="36"/>
      <c r="C181" s="51"/>
      <c r="D181" s="37" t="s">
        <v>214</v>
      </c>
      <c r="E181" s="37"/>
      <c r="F181" s="6"/>
      <c r="H181" s="38"/>
      <c r="I181" s="37"/>
      <c r="J181" s="37"/>
      <c r="K181" s="37"/>
      <c r="L181" s="37"/>
      <c r="M181" s="37"/>
    </row>
    <row r="182" spans="1:13" x14ac:dyDescent="0.25">
      <c r="A182" s="6"/>
      <c r="B182" s="36"/>
      <c r="C182" s="51"/>
      <c r="D182" s="37" t="s">
        <v>215</v>
      </c>
      <c r="E182" s="37"/>
      <c r="F182" s="6"/>
      <c r="G182" s="51"/>
      <c r="H182" s="37"/>
      <c r="I182" s="37"/>
      <c r="J182" s="37"/>
      <c r="K182" s="37"/>
      <c r="L182" s="37"/>
      <c r="M182" s="37"/>
    </row>
    <row r="183" spans="1:13" x14ac:dyDescent="0.25">
      <c r="A183" s="6"/>
      <c r="B183" s="36"/>
      <c r="C183" s="51"/>
      <c r="D183" s="37"/>
      <c r="E183" s="37"/>
      <c r="F183" s="6"/>
      <c r="G183" s="51"/>
      <c r="H183" s="37"/>
      <c r="I183" s="37"/>
      <c r="J183" s="37"/>
      <c r="K183" s="37"/>
      <c r="L183" s="37"/>
      <c r="M183" s="37"/>
    </row>
    <row r="184" spans="1:13" x14ac:dyDescent="0.25">
      <c r="A184" s="6"/>
      <c r="B184" s="36" t="s">
        <v>18</v>
      </c>
      <c r="C184" s="37" t="s">
        <v>121</v>
      </c>
      <c r="D184" s="36"/>
      <c r="E184" s="38"/>
      <c r="F184" s="6"/>
      <c r="H184" s="38"/>
      <c r="I184" s="37"/>
      <c r="J184" s="37"/>
      <c r="K184" s="37"/>
      <c r="L184" s="37"/>
      <c r="M184" s="37"/>
    </row>
    <row r="185" spans="1:13" x14ac:dyDescent="0.25">
      <c r="A185" s="6"/>
      <c r="B185" s="36"/>
      <c r="C185" s="51" t="s">
        <v>63</v>
      </c>
      <c r="D185" s="37" t="s">
        <v>88</v>
      </c>
      <c r="E185" s="37"/>
      <c r="F185" s="6"/>
      <c r="H185" s="38"/>
      <c r="I185" s="37"/>
      <c r="J185" s="37"/>
      <c r="K185" s="37"/>
      <c r="L185" s="37"/>
      <c r="M185" s="37"/>
    </row>
    <row r="186" spans="1:13" x14ac:dyDescent="0.25">
      <c r="A186" s="6"/>
      <c r="B186" s="36"/>
      <c r="C186" s="51" t="s">
        <v>63</v>
      </c>
      <c r="D186" s="37" t="s">
        <v>147</v>
      </c>
      <c r="E186" s="37"/>
      <c r="F186" s="6"/>
      <c r="H186" s="38"/>
      <c r="I186" s="37"/>
      <c r="J186" s="37"/>
      <c r="K186" s="37"/>
      <c r="L186" s="37"/>
      <c r="M186" s="37"/>
    </row>
    <row r="187" spans="1:13" x14ac:dyDescent="0.25">
      <c r="A187" s="6"/>
      <c r="B187" s="36"/>
      <c r="C187" s="51" t="s">
        <v>63</v>
      </c>
      <c r="D187" s="37" t="s">
        <v>87</v>
      </c>
      <c r="E187" s="37"/>
      <c r="F187" s="6"/>
      <c r="H187" s="38"/>
      <c r="I187" s="37"/>
      <c r="J187" s="37"/>
      <c r="K187" s="37"/>
      <c r="L187" s="37"/>
      <c r="M187" s="37"/>
    </row>
    <row r="188" spans="1:13" x14ac:dyDescent="0.25">
      <c r="A188" s="6"/>
      <c r="B188" s="36"/>
      <c r="C188" s="51" t="s">
        <v>63</v>
      </c>
      <c r="D188" s="37" t="s">
        <v>86</v>
      </c>
      <c r="E188" s="37"/>
      <c r="F188" s="6"/>
      <c r="H188" s="38"/>
      <c r="I188" s="37"/>
      <c r="J188" s="37"/>
      <c r="K188" s="37"/>
      <c r="L188" s="37"/>
      <c r="M188" s="37"/>
    </row>
    <row r="189" spans="1:13" x14ac:dyDescent="0.25">
      <c r="A189" s="6"/>
      <c r="B189" s="36"/>
      <c r="C189" s="51" t="s">
        <v>63</v>
      </c>
      <c r="D189" s="37" t="s">
        <v>134</v>
      </c>
      <c r="E189" s="37"/>
      <c r="F189" s="6"/>
      <c r="G189" s="51"/>
      <c r="H189" s="37"/>
      <c r="I189" s="37"/>
      <c r="J189" s="37"/>
      <c r="K189" s="37"/>
      <c r="L189" s="37"/>
      <c r="M189" s="37"/>
    </row>
    <row r="190" spans="1:13" x14ac:dyDescent="0.25">
      <c r="A190" s="6"/>
      <c r="B190" s="36"/>
      <c r="C190" s="51"/>
      <c r="D190" s="37"/>
      <c r="E190" s="37"/>
      <c r="F190" s="6"/>
      <c r="G190" s="51"/>
      <c r="H190" s="37"/>
      <c r="I190" s="37"/>
      <c r="J190" s="37"/>
      <c r="K190" s="37"/>
      <c r="L190" s="37"/>
      <c r="M190" s="37"/>
    </row>
    <row r="191" spans="1:13" x14ac:dyDescent="0.25">
      <c r="A191" s="6"/>
      <c r="B191" s="36" t="s">
        <v>19</v>
      </c>
      <c r="C191" s="37" t="s">
        <v>122</v>
      </c>
      <c r="D191" s="36"/>
      <c r="E191" s="38"/>
      <c r="F191" s="6"/>
      <c r="G191" s="51"/>
      <c r="H191" s="37"/>
      <c r="I191" s="37"/>
      <c r="J191" s="37"/>
      <c r="K191" s="37"/>
      <c r="L191" s="37"/>
      <c r="M191" s="37"/>
    </row>
    <row r="192" spans="1:13" x14ac:dyDescent="0.25">
      <c r="A192" s="6"/>
      <c r="B192" s="37"/>
      <c r="C192" s="37" t="s">
        <v>93</v>
      </c>
      <c r="D192" s="37" t="s">
        <v>106</v>
      </c>
      <c r="E192" s="38"/>
      <c r="F192" s="6" t="s">
        <v>11</v>
      </c>
      <c r="G192" s="51" t="s">
        <v>89</v>
      </c>
      <c r="H192" s="37"/>
      <c r="I192" s="37"/>
      <c r="J192" s="37"/>
      <c r="K192" s="37"/>
      <c r="L192" s="37"/>
      <c r="M192" s="37"/>
    </row>
    <row r="193" spans="1:13" x14ac:dyDescent="0.25">
      <c r="A193" s="6"/>
      <c r="B193" s="37"/>
      <c r="C193" s="37" t="s">
        <v>94</v>
      </c>
      <c r="D193" s="37" t="s">
        <v>107</v>
      </c>
      <c r="E193" s="38"/>
      <c r="F193" s="6" t="s">
        <v>11</v>
      </c>
      <c r="G193" s="51" t="s">
        <v>90</v>
      </c>
      <c r="H193" s="37"/>
      <c r="I193" s="37"/>
      <c r="J193" s="37"/>
      <c r="K193" s="37"/>
      <c r="L193" s="37"/>
      <c r="M193" s="37"/>
    </row>
    <row r="194" spans="1:13" x14ac:dyDescent="0.25">
      <c r="A194" s="6"/>
      <c r="B194" s="37"/>
      <c r="C194" s="37" t="s">
        <v>95</v>
      </c>
      <c r="D194" s="37" t="s">
        <v>108</v>
      </c>
      <c r="E194" s="38"/>
      <c r="F194" s="6" t="s">
        <v>11</v>
      </c>
      <c r="G194" s="51" t="s">
        <v>90</v>
      </c>
      <c r="H194" s="37"/>
      <c r="I194" s="37"/>
      <c r="J194" s="37"/>
      <c r="K194" s="37"/>
      <c r="L194" s="37"/>
      <c r="M194" s="37"/>
    </row>
    <row r="195" spans="1:13" x14ac:dyDescent="0.25">
      <c r="A195" s="6"/>
      <c r="B195" s="37"/>
      <c r="C195" s="37" t="s">
        <v>102</v>
      </c>
      <c r="D195" s="37" t="s">
        <v>109</v>
      </c>
      <c r="E195" s="38"/>
      <c r="F195" s="6" t="s">
        <v>11</v>
      </c>
      <c r="G195" s="51" t="s">
        <v>90</v>
      </c>
      <c r="H195" s="37"/>
      <c r="I195" s="37"/>
      <c r="J195" s="37"/>
      <c r="K195" s="37"/>
      <c r="L195" s="37"/>
      <c r="M195" s="37"/>
    </row>
    <row r="196" spans="1:13" x14ac:dyDescent="0.25">
      <c r="A196" s="6"/>
      <c r="B196" s="37"/>
      <c r="C196" s="37" t="s">
        <v>103</v>
      </c>
      <c r="D196" s="37" t="s">
        <v>110</v>
      </c>
      <c r="E196" s="38"/>
      <c r="F196" s="6" t="s">
        <v>11</v>
      </c>
      <c r="G196" s="51" t="s">
        <v>90</v>
      </c>
      <c r="H196" s="37"/>
      <c r="I196" s="37"/>
      <c r="J196" s="37"/>
      <c r="K196" s="37"/>
      <c r="L196" s="37"/>
      <c r="M196" s="37"/>
    </row>
    <row r="197" spans="1:13" x14ac:dyDescent="0.25">
      <c r="A197" s="6"/>
      <c r="B197" s="37"/>
      <c r="C197" s="37" t="s">
        <v>104</v>
      </c>
      <c r="D197" s="37" t="s">
        <v>111</v>
      </c>
      <c r="E197" s="38"/>
      <c r="F197" s="6" t="s">
        <v>11</v>
      </c>
      <c r="G197" s="51" t="s">
        <v>210</v>
      </c>
      <c r="H197" s="37"/>
      <c r="I197" s="37"/>
      <c r="J197" s="37"/>
      <c r="K197" s="37"/>
      <c r="L197" s="37"/>
      <c r="M197" s="37"/>
    </row>
    <row r="198" spans="1:13" x14ac:dyDescent="0.25">
      <c r="A198" s="6"/>
      <c r="B198" s="37"/>
      <c r="C198" s="37" t="s">
        <v>105</v>
      </c>
      <c r="D198" s="37" t="s">
        <v>112</v>
      </c>
      <c r="E198" s="38"/>
      <c r="F198" s="6" t="s">
        <v>11</v>
      </c>
      <c r="G198" s="51" t="s">
        <v>90</v>
      </c>
      <c r="H198" s="37"/>
      <c r="I198" s="37"/>
      <c r="J198" s="37"/>
      <c r="K198" s="37"/>
      <c r="L198" s="37"/>
      <c r="M198" s="37"/>
    </row>
    <row r="199" spans="1:13" x14ac:dyDescent="0.25">
      <c r="A199" s="6"/>
      <c r="B199" s="37"/>
      <c r="C199" s="37"/>
      <c r="D199" s="37"/>
      <c r="E199" s="37"/>
      <c r="F199" s="6"/>
      <c r="G199" s="51"/>
      <c r="H199" s="37"/>
      <c r="I199" s="37"/>
      <c r="J199" s="37"/>
      <c r="K199" s="37"/>
      <c r="L199" s="37"/>
      <c r="M199" s="37"/>
    </row>
    <row r="200" spans="1:13" x14ac:dyDescent="0.25">
      <c r="A200" s="6"/>
      <c r="B200" s="36" t="s">
        <v>58</v>
      </c>
      <c r="C200" s="37" t="s">
        <v>123</v>
      </c>
      <c r="D200" s="36"/>
      <c r="E200" s="38"/>
      <c r="F200" s="6"/>
      <c r="G200" s="51" t="s">
        <v>91</v>
      </c>
      <c r="H200" s="37"/>
      <c r="I200" s="37"/>
      <c r="J200" s="37"/>
      <c r="K200" s="37"/>
      <c r="L200" s="37"/>
      <c r="M200" s="37"/>
    </row>
    <row r="201" spans="1:13" x14ac:dyDescent="0.25">
      <c r="A201" s="6"/>
      <c r="B201" s="37"/>
      <c r="C201" s="37" t="s">
        <v>93</v>
      </c>
      <c r="D201" s="37" t="s">
        <v>113</v>
      </c>
      <c r="E201" s="38"/>
      <c r="F201" s="6" t="s">
        <v>11</v>
      </c>
      <c r="G201" s="51" t="s">
        <v>211</v>
      </c>
      <c r="H201" s="37"/>
      <c r="I201" s="37"/>
      <c r="J201" s="37"/>
      <c r="K201" s="37"/>
      <c r="L201" s="37"/>
      <c r="M201" s="37"/>
    </row>
    <row r="202" spans="1:13" x14ac:dyDescent="0.25">
      <c r="A202" s="6"/>
      <c r="B202" s="37"/>
      <c r="C202" s="37" t="s">
        <v>94</v>
      </c>
      <c r="D202" s="37" t="s">
        <v>114</v>
      </c>
      <c r="E202" s="38"/>
      <c r="F202" s="6" t="s">
        <v>11</v>
      </c>
      <c r="G202" s="51" t="s">
        <v>168</v>
      </c>
      <c r="H202" s="37"/>
      <c r="I202" s="37"/>
      <c r="J202" s="37"/>
      <c r="K202" s="37"/>
      <c r="L202" s="37"/>
      <c r="M202" s="37"/>
    </row>
    <row r="203" spans="1:13" x14ac:dyDescent="0.25">
      <c r="A203" s="6"/>
      <c r="B203" s="37"/>
      <c r="C203" s="37"/>
      <c r="D203" s="37"/>
      <c r="E203" s="38"/>
      <c r="F203" s="51"/>
      <c r="G203" s="51" t="s">
        <v>92</v>
      </c>
      <c r="H203" s="37"/>
      <c r="I203" s="37"/>
      <c r="J203" s="37"/>
      <c r="K203" s="37"/>
      <c r="L203" s="37"/>
      <c r="M203" s="37"/>
    </row>
    <row r="204" spans="1:13" x14ac:dyDescent="0.25">
      <c r="A204" s="6"/>
      <c r="B204" s="37"/>
      <c r="C204" s="37" t="s">
        <v>95</v>
      </c>
      <c r="D204" s="37" t="s">
        <v>115</v>
      </c>
      <c r="E204" s="38"/>
      <c r="F204" s="51" t="s">
        <v>11</v>
      </c>
      <c r="G204" s="51" t="s">
        <v>63</v>
      </c>
      <c r="H204" s="37"/>
      <c r="I204" s="37"/>
      <c r="J204" s="37"/>
      <c r="K204" s="37"/>
      <c r="L204" s="37"/>
      <c r="M204" s="37"/>
    </row>
    <row r="205" spans="1:13" x14ac:dyDescent="0.25">
      <c r="A205" s="6"/>
      <c r="B205" s="37"/>
      <c r="C205" s="37"/>
      <c r="D205" s="37"/>
      <c r="E205" s="38"/>
      <c r="F205" s="51"/>
      <c r="G205" s="51"/>
      <c r="H205" s="37"/>
      <c r="I205" s="37"/>
      <c r="J205" s="37"/>
      <c r="K205" s="37"/>
      <c r="L205" s="37"/>
      <c r="M205" s="37"/>
    </row>
    <row r="206" spans="1:13" ht="29.25" customHeight="1" x14ac:dyDescent="0.25">
      <c r="A206" s="26">
        <v>16</v>
      </c>
      <c r="B206" s="316" t="s">
        <v>59</v>
      </c>
      <c r="C206" s="316"/>
      <c r="D206" s="316"/>
      <c r="E206" s="316"/>
      <c r="F206" s="6" t="s">
        <v>11</v>
      </c>
      <c r="G206" s="51" t="s">
        <v>145</v>
      </c>
      <c r="H206" s="37"/>
      <c r="I206" s="37"/>
      <c r="J206" s="37"/>
      <c r="K206" s="37"/>
      <c r="L206" s="37"/>
      <c r="M206" s="37"/>
    </row>
    <row r="207" spans="1:13" ht="15" customHeight="1" x14ac:dyDescent="0.25">
      <c r="A207" s="6"/>
      <c r="B207" s="57"/>
      <c r="C207" s="57"/>
      <c r="D207" s="57"/>
      <c r="E207" s="57"/>
      <c r="F207" s="6"/>
      <c r="G207" s="51"/>
      <c r="H207" s="37"/>
      <c r="I207" s="37"/>
      <c r="J207" s="37"/>
      <c r="K207" s="37"/>
      <c r="L207" s="37"/>
      <c r="M207" s="37"/>
    </row>
    <row r="208" spans="1:13" x14ac:dyDescent="0.25">
      <c r="A208" s="6">
        <v>17</v>
      </c>
      <c r="B208" s="311" t="s">
        <v>60</v>
      </c>
      <c r="C208" s="311"/>
      <c r="D208" s="311"/>
      <c r="E208" s="311"/>
      <c r="F208" s="6" t="s">
        <v>11</v>
      </c>
      <c r="G208" s="51" t="s">
        <v>148</v>
      </c>
      <c r="H208" s="37"/>
      <c r="I208" s="37"/>
      <c r="J208" s="37"/>
      <c r="K208" s="37"/>
      <c r="L208" s="37"/>
      <c r="M208" s="37"/>
    </row>
    <row r="209" spans="1:13" x14ac:dyDescent="0.25">
      <c r="A209" s="6"/>
      <c r="B209" s="37"/>
      <c r="C209" s="37"/>
      <c r="D209" s="37"/>
      <c r="E209" s="37"/>
      <c r="F209" s="51"/>
      <c r="G209" s="51"/>
      <c r="H209" s="37"/>
      <c r="I209" s="37"/>
      <c r="J209" s="37"/>
      <c r="K209" s="37"/>
      <c r="L209" s="37"/>
      <c r="M209" s="37"/>
    </row>
    <row r="210" spans="1:13" x14ac:dyDescent="0.25">
      <c r="A210" s="6"/>
      <c r="B210" s="37"/>
      <c r="C210" s="37"/>
      <c r="D210" s="37"/>
      <c r="E210" s="37"/>
      <c r="F210" s="51"/>
      <c r="G210" s="51"/>
      <c r="H210" s="37"/>
      <c r="I210" s="37"/>
      <c r="J210" s="37"/>
      <c r="K210" s="37"/>
      <c r="L210" s="37"/>
      <c r="M210" s="37"/>
    </row>
    <row r="211" spans="1:13" x14ac:dyDescent="0.25">
      <c r="A211" s="6"/>
      <c r="B211" s="37"/>
      <c r="C211" s="37"/>
      <c r="D211" s="37"/>
      <c r="E211" s="37"/>
      <c r="F211" s="51"/>
      <c r="G211" s="51"/>
      <c r="H211" s="37"/>
      <c r="I211" s="37"/>
      <c r="J211" s="37"/>
      <c r="K211" s="37"/>
      <c r="L211" s="37"/>
      <c r="M211" s="37"/>
    </row>
    <row r="212" spans="1:13" x14ac:dyDescent="0.25">
      <c r="A212" s="15"/>
      <c r="B212" s="41"/>
      <c r="C212" s="41"/>
      <c r="D212" s="41"/>
      <c r="E212" s="41"/>
      <c r="F212" s="17"/>
      <c r="G212" s="17"/>
      <c r="H212" s="41"/>
      <c r="I212" s="41"/>
      <c r="J212" s="41"/>
      <c r="K212" s="41"/>
      <c r="L212" s="41"/>
      <c r="M212" s="41"/>
    </row>
    <row r="213" spans="1:13" x14ac:dyDescent="0.25">
      <c r="A213" s="15"/>
      <c r="B213" s="16"/>
      <c r="C213" s="16"/>
      <c r="D213" s="16"/>
      <c r="E213" s="16"/>
      <c r="F213" s="17"/>
      <c r="G213" s="17"/>
      <c r="H213" s="16"/>
      <c r="I213" s="16"/>
      <c r="J213" s="16"/>
      <c r="K213" s="16"/>
      <c r="L213" s="16"/>
      <c r="M213" s="16"/>
    </row>
    <row r="214" spans="1:13" x14ac:dyDescent="0.25">
      <c r="A214" s="15"/>
      <c r="B214" s="16"/>
      <c r="C214" s="16"/>
      <c r="D214" s="16"/>
      <c r="E214" s="16"/>
      <c r="F214" s="17"/>
      <c r="G214" s="17"/>
      <c r="H214" s="16"/>
      <c r="I214" s="16"/>
      <c r="J214" s="16"/>
      <c r="K214" s="16"/>
      <c r="L214" s="16"/>
      <c r="M214" s="16"/>
    </row>
    <row r="215" spans="1:13" x14ac:dyDescent="0.25">
      <c r="A215" s="15"/>
      <c r="B215" s="16"/>
      <c r="C215" s="16"/>
      <c r="D215" s="16"/>
      <c r="E215" s="16"/>
      <c r="F215" s="17"/>
      <c r="G215" s="17"/>
      <c r="H215" s="16"/>
      <c r="I215" s="16"/>
      <c r="J215" s="16"/>
      <c r="K215" s="16"/>
      <c r="L215" s="16"/>
      <c r="M215" s="16"/>
    </row>
    <row r="216" spans="1:13" x14ac:dyDescent="0.25">
      <c r="A216" s="15"/>
      <c r="B216" s="16"/>
      <c r="C216" s="16"/>
      <c r="D216" s="16"/>
      <c r="E216" s="16"/>
      <c r="F216" s="17"/>
      <c r="G216" s="17"/>
      <c r="H216" s="16"/>
      <c r="I216" s="16"/>
      <c r="J216" s="16"/>
      <c r="K216" s="16"/>
      <c r="L216" s="16"/>
      <c r="M216" s="16"/>
    </row>
  </sheetData>
  <mergeCells count="219">
    <mergeCell ref="A2:L2"/>
    <mergeCell ref="B4:E4"/>
    <mergeCell ref="B5:E5"/>
    <mergeCell ref="B6:E6"/>
    <mergeCell ref="B14:E14"/>
    <mergeCell ref="G14:L14"/>
    <mergeCell ref="K27:K29"/>
    <mergeCell ref="L27:L29"/>
    <mergeCell ref="J27:J29"/>
    <mergeCell ref="B25:E25"/>
    <mergeCell ref="B27:B29"/>
    <mergeCell ref="C27:E29"/>
    <mergeCell ref="F27:H29"/>
    <mergeCell ref="I27:I29"/>
    <mergeCell ref="M27:M29"/>
    <mergeCell ref="B15:E15"/>
    <mergeCell ref="G16:L16"/>
    <mergeCell ref="H23:L23"/>
    <mergeCell ref="H24:L24"/>
    <mergeCell ref="C32:E32"/>
    <mergeCell ref="F32:H32"/>
    <mergeCell ref="C33:E33"/>
    <mergeCell ref="F33:H33"/>
    <mergeCell ref="C34:E34"/>
    <mergeCell ref="F34:H34"/>
    <mergeCell ref="C30:E30"/>
    <mergeCell ref="F30:H30"/>
    <mergeCell ref="C31:E31"/>
    <mergeCell ref="F31:H31"/>
    <mergeCell ref="B50:E50"/>
    <mergeCell ref="B51:B52"/>
    <mergeCell ref="C51:H52"/>
    <mergeCell ref="F42:H42"/>
    <mergeCell ref="F41:H41"/>
    <mergeCell ref="F46:H46"/>
    <mergeCell ref="C46:E46"/>
    <mergeCell ref="F45:H45"/>
    <mergeCell ref="C45:E45"/>
    <mergeCell ref="F44:H44"/>
    <mergeCell ref="C44:E44"/>
    <mergeCell ref="F43:H43"/>
    <mergeCell ref="C43:E43"/>
    <mergeCell ref="I51:L52"/>
    <mergeCell ref="C53:H53"/>
    <mergeCell ref="I53:L53"/>
    <mergeCell ref="C35:E35"/>
    <mergeCell ref="F35:H35"/>
    <mergeCell ref="C36:E36"/>
    <mergeCell ref="F36:H36"/>
    <mergeCell ref="B47:K47"/>
    <mergeCell ref="B48:K48"/>
    <mergeCell ref="C38:E38"/>
    <mergeCell ref="F38:H38"/>
    <mergeCell ref="F37:H37"/>
    <mergeCell ref="C37:E37"/>
    <mergeCell ref="C39:E39"/>
    <mergeCell ref="F39:H39"/>
    <mergeCell ref="C40:E40"/>
    <mergeCell ref="F40:H40"/>
    <mergeCell ref="C41:E41"/>
    <mergeCell ref="C42:E42"/>
    <mergeCell ref="C54:H54"/>
    <mergeCell ref="I54:L54"/>
    <mergeCell ref="C55:H55"/>
    <mergeCell ref="I55:L55"/>
    <mergeCell ref="C56:H56"/>
    <mergeCell ref="I56:L56"/>
    <mergeCell ref="C59:H59"/>
    <mergeCell ref="I59:L59"/>
    <mergeCell ref="C60:H60"/>
    <mergeCell ref="I60:L60"/>
    <mergeCell ref="B71:E71"/>
    <mergeCell ref="B72:B73"/>
    <mergeCell ref="C72:H73"/>
    <mergeCell ref="I72:L73"/>
    <mergeCell ref="C74:H74"/>
    <mergeCell ref="I74:L74"/>
    <mergeCell ref="C57:H57"/>
    <mergeCell ref="I57:L57"/>
    <mergeCell ref="C58:H58"/>
    <mergeCell ref="I58:L58"/>
    <mergeCell ref="C69:H69"/>
    <mergeCell ref="I69:L69"/>
    <mergeCell ref="C61:H61"/>
    <mergeCell ref="I61:L61"/>
    <mergeCell ref="C62:H62"/>
    <mergeCell ref="I62:L62"/>
    <mergeCell ref="C63:H63"/>
    <mergeCell ref="I63:L63"/>
    <mergeCell ref="C64:H64"/>
    <mergeCell ref="I64:L64"/>
    <mergeCell ref="C65:H65"/>
    <mergeCell ref="I65:L65"/>
    <mergeCell ref="C66:H66"/>
    <mergeCell ref="I66:L66"/>
    <mergeCell ref="C83:H83"/>
    <mergeCell ref="I83:L83"/>
    <mergeCell ref="C84:H84"/>
    <mergeCell ref="I84:L84"/>
    <mergeCell ref="C85:H85"/>
    <mergeCell ref="I85:L85"/>
    <mergeCell ref="C86:H86"/>
    <mergeCell ref="I86:L86"/>
    <mergeCell ref="C75:H75"/>
    <mergeCell ref="I75:L75"/>
    <mergeCell ref="C76:H76"/>
    <mergeCell ref="I76:L76"/>
    <mergeCell ref="C77:H77"/>
    <mergeCell ref="I77:L77"/>
    <mergeCell ref="C78:H78"/>
    <mergeCell ref="I78:L78"/>
    <mergeCell ref="C79:H79"/>
    <mergeCell ref="I79:L79"/>
    <mergeCell ref="C80:H80"/>
    <mergeCell ref="I80:L80"/>
    <mergeCell ref="C81:H81"/>
    <mergeCell ref="I81:L81"/>
    <mergeCell ref="C82:H82"/>
    <mergeCell ref="I82:L82"/>
    <mergeCell ref="C129:L129"/>
    <mergeCell ref="C124:L124"/>
    <mergeCell ref="C125:L125"/>
    <mergeCell ref="C99:H99"/>
    <mergeCell ref="I99:L99"/>
    <mergeCell ref="C100:H100"/>
    <mergeCell ref="I100:L100"/>
    <mergeCell ref="C96:H96"/>
    <mergeCell ref="I96:L96"/>
    <mergeCell ref="C97:H97"/>
    <mergeCell ref="I97:L97"/>
    <mergeCell ref="C98:H98"/>
    <mergeCell ref="I98:L98"/>
    <mergeCell ref="C105:H105"/>
    <mergeCell ref="I105:L105"/>
    <mergeCell ref="C106:H106"/>
    <mergeCell ref="I106:L106"/>
    <mergeCell ref="C107:H107"/>
    <mergeCell ref="I107:L107"/>
    <mergeCell ref="C108:H108"/>
    <mergeCell ref="I108:L108"/>
    <mergeCell ref="C109:H109"/>
    <mergeCell ref="I109:L109"/>
    <mergeCell ref="C110:H110"/>
    <mergeCell ref="B208:E208"/>
    <mergeCell ref="C157:H157"/>
    <mergeCell ref="D163:L163"/>
    <mergeCell ref="D164:I164"/>
    <mergeCell ref="E174:L174"/>
    <mergeCell ref="E175:L175"/>
    <mergeCell ref="E176:L176"/>
    <mergeCell ref="B142:F142"/>
    <mergeCell ref="C143:H143"/>
    <mergeCell ref="I143:L143"/>
    <mergeCell ref="B154:E154"/>
    <mergeCell ref="B155:B156"/>
    <mergeCell ref="C155:H156"/>
    <mergeCell ref="I155:L156"/>
    <mergeCell ref="C140:E140"/>
    <mergeCell ref="F140:J140"/>
    <mergeCell ref="K140:L140"/>
    <mergeCell ref="C137:E137"/>
    <mergeCell ref="F137:J137"/>
    <mergeCell ref="B206:E206"/>
    <mergeCell ref="K137:L137"/>
    <mergeCell ref="C138:E138"/>
    <mergeCell ref="F138:J138"/>
    <mergeCell ref="K138:L138"/>
    <mergeCell ref="C67:H67"/>
    <mergeCell ref="I67:L67"/>
    <mergeCell ref="C68:H68"/>
    <mergeCell ref="I68:L68"/>
    <mergeCell ref="C139:E139"/>
    <mergeCell ref="F139:J139"/>
    <mergeCell ref="K139:L139"/>
    <mergeCell ref="C130:L130"/>
    <mergeCell ref="C131:L131"/>
    <mergeCell ref="C132:L132"/>
    <mergeCell ref="B134:E134"/>
    <mergeCell ref="B135:B136"/>
    <mergeCell ref="C135:E136"/>
    <mergeCell ref="F135:J136"/>
    <mergeCell ref="K135:L136"/>
    <mergeCell ref="B113:E113"/>
    <mergeCell ref="C114:L114"/>
    <mergeCell ref="C115:L115"/>
    <mergeCell ref="C116:L116"/>
    <mergeCell ref="C126:L126"/>
    <mergeCell ref="C87:H87"/>
    <mergeCell ref="I87:L87"/>
    <mergeCell ref="C88:H88"/>
    <mergeCell ref="I88:L88"/>
    <mergeCell ref="C89:H89"/>
    <mergeCell ref="I89:L89"/>
    <mergeCell ref="C90:H90"/>
    <mergeCell ref="I90:L90"/>
    <mergeCell ref="C117:L117"/>
    <mergeCell ref="B92:E92"/>
    <mergeCell ref="B93:B94"/>
    <mergeCell ref="C93:H94"/>
    <mergeCell ref="I93:L94"/>
    <mergeCell ref="C95:H95"/>
    <mergeCell ref="I95:L95"/>
    <mergeCell ref="C118:L118"/>
    <mergeCell ref="C119:L119"/>
    <mergeCell ref="C120:L120"/>
    <mergeCell ref="C121:L121"/>
    <mergeCell ref="C122:L122"/>
    <mergeCell ref="C123:L123"/>
    <mergeCell ref="C101:H101"/>
    <mergeCell ref="I101:L101"/>
    <mergeCell ref="C102:H102"/>
    <mergeCell ref="I102:L102"/>
    <mergeCell ref="C103:H103"/>
    <mergeCell ref="I103:L103"/>
    <mergeCell ref="C104:H104"/>
    <mergeCell ref="I104:L104"/>
    <mergeCell ref="C111:H111"/>
    <mergeCell ref="I111:L111"/>
    <mergeCell ref="I110:L110"/>
  </mergeCells>
  <pageMargins left="1.1023622047244099" right="0.43307086614173201" top="0.78740157480314998" bottom="1.5748031496063" header="0.31496062992126" footer="0.31496062992126"/>
  <pageSetup paperSize="5" scale="90" orientation="portrait" horizontalDpi="360" verticalDpi="36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O190"/>
  <sheetViews>
    <sheetView topLeftCell="A72" zoomScaleNormal="100" workbookViewId="0">
      <selection activeCell="I80" sqref="I80:L80"/>
    </sheetView>
  </sheetViews>
  <sheetFormatPr defaultRowHeight="15" x14ac:dyDescent="0.25"/>
  <cols>
    <col min="1" max="1" width="3" style="1" customWidth="1"/>
    <col min="2" max="2" width="3.5703125" customWidth="1"/>
    <col min="3" max="3" width="2.5703125" customWidth="1"/>
    <col min="4" max="4" width="4.140625" customWidth="1"/>
    <col min="5" max="5" width="20.5703125" customWidth="1"/>
    <col min="6" max="7" width="2.42578125" style="2" customWidth="1"/>
    <col min="8" max="8" width="10.85546875" customWidth="1"/>
    <col min="9" max="9" width="8.140625" customWidth="1"/>
    <col min="10" max="10" width="11" customWidth="1"/>
    <col min="11" max="11" width="8.140625" customWidth="1"/>
    <col min="12" max="12" width="11.5703125" customWidth="1"/>
  </cols>
  <sheetData>
    <row r="2" spans="1:12" ht="22.5" customHeight="1" x14ac:dyDescent="0.25">
      <c r="A2" s="368" t="s">
        <v>0</v>
      </c>
      <c r="B2" s="368"/>
      <c r="C2" s="368"/>
      <c r="D2" s="368"/>
      <c r="E2" s="368"/>
      <c r="F2" s="368"/>
      <c r="G2" s="368"/>
      <c r="H2" s="368"/>
      <c r="I2" s="368"/>
      <c r="J2" s="368"/>
      <c r="K2" s="368"/>
      <c r="L2" s="368"/>
    </row>
    <row r="3" spans="1:12" x14ac:dyDescent="0.25">
      <c r="A3" s="3"/>
      <c r="B3" s="4"/>
      <c r="C3" s="4"/>
      <c r="D3" s="4"/>
      <c r="E3" s="4"/>
      <c r="F3" s="5"/>
      <c r="G3" s="5"/>
      <c r="H3" s="4"/>
      <c r="I3" s="4"/>
      <c r="J3" s="4"/>
      <c r="K3" s="4"/>
      <c r="L3" s="4"/>
    </row>
    <row r="4" spans="1:12" ht="16.5" x14ac:dyDescent="0.25">
      <c r="A4" s="8" t="s">
        <v>1</v>
      </c>
      <c r="B4" s="365" t="s">
        <v>6</v>
      </c>
      <c r="C4" s="365"/>
      <c r="D4" s="365"/>
      <c r="E4" s="365"/>
      <c r="F4" s="51" t="s">
        <v>11</v>
      </c>
      <c r="G4" s="434" t="s">
        <v>1772</v>
      </c>
      <c r="H4" s="434"/>
      <c r="I4" s="434"/>
      <c r="J4" s="434"/>
      <c r="K4" s="434"/>
      <c r="L4" s="7"/>
    </row>
    <row r="5" spans="1:12" x14ac:dyDescent="0.25">
      <c r="A5" s="9" t="s">
        <v>2</v>
      </c>
      <c r="B5" s="365" t="s">
        <v>7</v>
      </c>
      <c r="C5" s="365"/>
      <c r="D5" s="365"/>
      <c r="E5" s="365"/>
      <c r="F5" s="51" t="s">
        <v>11</v>
      </c>
      <c r="G5" s="51"/>
      <c r="H5" s="7"/>
      <c r="I5" s="7"/>
      <c r="J5" s="7"/>
      <c r="K5" s="7"/>
      <c r="L5" s="7"/>
    </row>
    <row r="6" spans="1:12" x14ac:dyDescent="0.25">
      <c r="A6" s="9" t="s">
        <v>3</v>
      </c>
      <c r="B6" s="365" t="s">
        <v>8</v>
      </c>
      <c r="C6" s="365"/>
      <c r="D6" s="365"/>
      <c r="E6" s="365"/>
      <c r="F6" s="51" t="s">
        <v>11</v>
      </c>
      <c r="G6" s="51"/>
      <c r="H6" s="7"/>
      <c r="I6" s="7"/>
      <c r="J6" s="7"/>
      <c r="K6" s="7"/>
      <c r="L6" s="7"/>
    </row>
    <row r="7" spans="1:12" x14ac:dyDescent="0.25">
      <c r="A7" s="9"/>
      <c r="B7" s="27" t="s">
        <v>14</v>
      </c>
      <c r="C7" s="7" t="s">
        <v>21</v>
      </c>
      <c r="D7" s="7"/>
      <c r="F7" s="51" t="s">
        <v>11</v>
      </c>
      <c r="G7" s="7" t="s">
        <v>63</v>
      </c>
      <c r="I7" s="7"/>
      <c r="J7" s="7"/>
      <c r="K7" s="7"/>
      <c r="L7" s="7"/>
    </row>
    <row r="8" spans="1:12" x14ac:dyDescent="0.25">
      <c r="A8" s="9"/>
      <c r="B8" s="27" t="s">
        <v>15</v>
      </c>
      <c r="C8" s="7" t="s">
        <v>22</v>
      </c>
      <c r="D8" s="7"/>
      <c r="F8" s="51" t="s">
        <v>11</v>
      </c>
      <c r="G8" s="7" t="s">
        <v>63</v>
      </c>
      <c r="I8" s="7"/>
      <c r="J8" s="7"/>
      <c r="K8" s="7"/>
      <c r="L8" s="7"/>
    </row>
    <row r="9" spans="1:12" x14ac:dyDescent="0.25">
      <c r="A9" s="9"/>
      <c r="B9" s="27" t="s">
        <v>16</v>
      </c>
      <c r="C9" s="7" t="s">
        <v>23</v>
      </c>
      <c r="D9" s="7"/>
      <c r="F9" s="51" t="s">
        <v>11</v>
      </c>
      <c r="G9" s="7" t="s">
        <v>521</v>
      </c>
      <c r="I9" s="7"/>
      <c r="J9" s="7"/>
      <c r="K9" s="7"/>
      <c r="L9" s="7"/>
    </row>
    <row r="10" spans="1:12" x14ac:dyDescent="0.25">
      <c r="A10" s="9"/>
      <c r="B10" s="27" t="s">
        <v>17</v>
      </c>
      <c r="C10" s="7" t="s">
        <v>24</v>
      </c>
      <c r="D10" s="7"/>
      <c r="F10" s="51" t="s">
        <v>11</v>
      </c>
      <c r="G10" s="7" t="s">
        <v>171</v>
      </c>
      <c r="I10" s="7"/>
      <c r="J10" s="7"/>
      <c r="K10" s="7"/>
      <c r="L10" s="7"/>
    </row>
    <row r="11" spans="1:12" x14ac:dyDescent="0.25">
      <c r="A11" s="9"/>
      <c r="B11" s="27" t="s">
        <v>18</v>
      </c>
      <c r="C11" s="7" t="s">
        <v>25</v>
      </c>
      <c r="D11" s="7"/>
      <c r="F11" s="51" t="s">
        <v>11</v>
      </c>
      <c r="G11" s="7" t="s">
        <v>525</v>
      </c>
      <c r="I11" s="7"/>
      <c r="J11" s="7"/>
      <c r="K11" s="7"/>
      <c r="L11" s="7"/>
    </row>
    <row r="12" spans="1:12" x14ac:dyDescent="0.25">
      <c r="A12" s="9"/>
      <c r="B12" s="27" t="s">
        <v>19</v>
      </c>
      <c r="C12" s="7" t="s">
        <v>26</v>
      </c>
      <c r="D12" s="7"/>
      <c r="F12" s="51" t="s">
        <v>11</v>
      </c>
      <c r="G12" s="7" t="s">
        <v>63</v>
      </c>
      <c r="I12" s="7"/>
      <c r="J12" s="7"/>
      <c r="K12" s="7"/>
      <c r="L12" s="7"/>
    </row>
    <row r="13" spans="1:12" x14ac:dyDescent="0.25">
      <c r="A13" s="9"/>
      <c r="B13" s="27" t="s">
        <v>20</v>
      </c>
      <c r="C13" s="7" t="s">
        <v>27</v>
      </c>
      <c r="D13" s="7"/>
      <c r="F13" s="51" t="s">
        <v>11</v>
      </c>
      <c r="G13" s="7" t="s">
        <v>63</v>
      </c>
      <c r="I13" s="7"/>
      <c r="J13" s="7"/>
      <c r="K13" s="7"/>
      <c r="L13" s="7"/>
    </row>
    <row r="14" spans="1:12" ht="27.6" customHeight="1" x14ac:dyDescent="0.25">
      <c r="A14" s="18" t="s">
        <v>4</v>
      </c>
      <c r="B14" s="369" t="s">
        <v>9</v>
      </c>
      <c r="C14" s="369"/>
      <c r="D14" s="369"/>
      <c r="E14" s="369"/>
      <c r="F14" s="61" t="s">
        <v>11</v>
      </c>
      <c r="G14" s="366" t="s">
        <v>1780</v>
      </c>
      <c r="H14" s="366"/>
      <c r="I14" s="366"/>
      <c r="J14" s="366"/>
      <c r="K14" s="366"/>
      <c r="L14" s="366"/>
    </row>
    <row r="15" spans="1:12" x14ac:dyDescent="0.25">
      <c r="A15" s="9" t="s">
        <v>5</v>
      </c>
      <c r="B15" s="365" t="s">
        <v>10</v>
      </c>
      <c r="C15" s="365"/>
      <c r="D15" s="365"/>
      <c r="E15" s="365"/>
      <c r="F15" s="51" t="s">
        <v>11</v>
      </c>
      <c r="G15" s="51"/>
      <c r="H15" s="7"/>
      <c r="I15" s="7"/>
      <c r="J15" s="7"/>
      <c r="K15" s="7"/>
      <c r="L15" s="7"/>
    </row>
    <row r="16" spans="1:12" ht="41.1" customHeight="1" x14ac:dyDescent="0.25">
      <c r="A16" s="9"/>
      <c r="B16" s="63" t="s">
        <v>14</v>
      </c>
      <c r="C16" s="20" t="s">
        <v>39</v>
      </c>
      <c r="D16" s="7"/>
      <c r="F16" s="61" t="s">
        <v>11</v>
      </c>
      <c r="G16" s="366" t="s">
        <v>255</v>
      </c>
      <c r="H16" s="425"/>
      <c r="I16" s="425"/>
      <c r="J16" s="425"/>
      <c r="K16" s="425"/>
      <c r="L16" s="425"/>
    </row>
    <row r="17" spans="1:15" x14ac:dyDescent="0.25">
      <c r="A17" s="9"/>
      <c r="B17" s="10" t="s">
        <v>15</v>
      </c>
      <c r="C17" s="7" t="s">
        <v>40</v>
      </c>
      <c r="D17" s="7"/>
      <c r="F17" s="51" t="s">
        <v>11</v>
      </c>
      <c r="G17" s="51"/>
      <c r="I17" s="7"/>
      <c r="J17" s="7"/>
      <c r="K17" s="7"/>
      <c r="L17" s="7"/>
    </row>
    <row r="18" spans="1:15" x14ac:dyDescent="0.25">
      <c r="A18" s="9"/>
      <c r="B18" s="10"/>
      <c r="C18" s="7" t="s">
        <v>64</v>
      </c>
      <c r="D18" s="7"/>
      <c r="F18" s="51" t="s">
        <v>11</v>
      </c>
      <c r="G18" s="51" t="s">
        <v>63</v>
      </c>
      <c r="H18" s="7" t="s">
        <v>216</v>
      </c>
      <c r="I18" s="7"/>
      <c r="J18" s="7"/>
      <c r="K18" s="7"/>
      <c r="L18" s="7"/>
    </row>
    <row r="19" spans="1:15" x14ac:dyDescent="0.25">
      <c r="A19" s="9"/>
      <c r="B19" s="10"/>
      <c r="C19" s="7" t="s">
        <v>65</v>
      </c>
      <c r="D19" s="7"/>
      <c r="F19" s="51" t="s">
        <v>11</v>
      </c>
      <c r="G19" s="51" t="s">
        <v>63</v>
      </c>
      <c r="H19" s="7" t="s">
        <v>172</v>
      </c>
      <c r="I19" s="7"/>
      <c r="J19" s="7"/>
      <c r="K19" s="7"/>
      <c r="L19" s="7"/>
    </row>
    <row r="20" spans="1:15" x14ac:dyDescent="0.25">
      <c r="A20" s="9"/>
      <c r="B20" s="10"/>
      <c r="C20" s="10"/>
      <c r="D20" s="10"/>
      <c r="E20" s="7"/>
      <c r="F20" s="51"/>
      <c r="G20" s="51" t="s">
        <v>63</v>
      </c>
      <c r="H20" s="7" t="s">
        <v>173</v>
      </c>
      <c r="I20" s="7"/>
      <c r="J20" s="7"/>
      <c r="K20" s="7"/>
      <c r="L20" s="7"/>
    </row>
    <row r="21" spans="1:15" x14ac:dyDescent="0.25">
      <c r="A21" s="9"/>
      <c r="B21" s="10"/>
      <c r="C21" s="10"/>
      <c r="D21" s="10"/>
      <c r="E21" s="7"/>
      <c r="F21" s="51"/>
      <c r="G21" s="51" t="s">
        <v>63</v>
      </c>
      <c r="H21" s="7" t="s">
        <v>217</v>
      </c>
      <c r="I21" s="7"/>
      <c r="J21" s="7"/>
      <c r="K21" s="7"/>
      <c r="L21" s="7"/>
    </row>
    <row r="22" spans="1:15" x14ac:dyDescent="0.25">
      <c r="A22" s="9"/>
      <c r="B22" s="10"/>
      <c r="C22" s="10"/>
      <c r="D22" s="10"/>
      <c r="E22" s="7"/>
      <c r="F22" s="51"/>
      <c r="G22" s="51"/>
      <c r="H22" s="7"/>
      <c r="I22" s="7"/>
      <c r="J22" s="7"/>
      <c r="K22" s="7"/>
      <c r="L22" s="7"/>
    </row>
    <row r="23" spans="1:15" ht="27" customHeight="1" x14ac:dyDescent="0.25">
      <c r="A23" s="6"/>
      <c r="B23" s="19" t="s">
        <v>16</v>
      </c>
      <c r="C23" s="20" t="s">
        <v>41</v>
      </c>
      <c r="D23" s="20"/>
      <c r="F23" s="61" t="s">
        <v>11</v>
      </c>
      <c r="G23" s="61" t="s">
        <v>63</v>
      </c>
      <c r="H23" s="315" t="s">
        <v>174</v>
      </c>
      <c r="I23" s="315"/>
      <c r="J23" s="315"/>
      <c r="K23" s="315"/>
      <c r="L23" s="315"/>
    </row>
    <row r="24" spans="1:15" ht="15" customHeight="1" x14ac:dyDescent="0.25">
      <c r="A24" s="6"/>
      <c r="B24" s="11"/>
      <c r="C24" s="11"/>
      <c r="D24" s="11"/>
      <c r="E24" s="7"/>
      <c r="F24" s="51"/>
      <c r="G24" s="61"/>
      <c r="H24" s="315"/>
      <c r="I24" s="315"/>
      <c r="J24" s="315"/>
      <c r="K24" s="315"/>
      <c r="L24" s="315"/>
    </row>
    <row r="25" spans="1:15" x14ac:dyDescent="0.25">
      <c r="A25" s="9" t="s">
        <v>12</v>
      </c>
      <c r="B25" s="365" t="s">
        <v>13</v>
      </c>
      <c r="C25" s="365"/>
      <c r="D25" s="365"/>
      <c r="E25" s="365"/>
      <c r="F25" s="51"/>
      <c r="G25" s="51"/>
      <c r="H25" s="7"/>
      <c r="I25" s="7"/>
      <c r="J25" s="7"/>
      <c r="K25" s="7"/>
      <c r="L25" s="7"/>
    </row>
    <row r="26" spans="1:15" ht="15" customHeight="1" x14ac:dyDescent="0.25">
      <c r="A26" s="6"/>
      <c r="B26" s="370" t="s">
        <v>28</v>
      </c>
      <c r="C26" s="352" t="s">
        <v>29</v>
      </c>
      <c r="D26" s="353"/>
      <c r="E26" s="354"/>
      <c r="F26" s="352" t="s">
        <v>30</v>
      </c>
      <c r="G26" s="353"/>
      <c r="H26" s="354"/>
      <c r="I26" s="379" t="s">
        <v>31</v>
      </c>
      <c r="J26" s="426" t="s">
        <v>61</v>
      </c>
      <c r="K26" s="379" t="s">
        <v>62</v>
      </c>
      <c r="L26" s="379" t="s">
        <v>36</v>
      </c>
    </row>
    <row r="27" spans="1:15" ht="15" customHeight="1" x14ac:dyDescent="0.25">
      <c r="A27" s="6"/>
      <c r="B27" s="371"/>
      <c r="C27" s="373"/>
      <c r="D27" s="374"/>
      <c r="E27" s="375"/>
      <c r="F27" s="373"/>
      <c r="G27" s="374"/>
      <c r="H27" s="375"/>
      <c r="I27" s="380"/>
      <c r="J27" s="427"/>
      <c r="K27" s="380"/>
      <c r="L27" s="380"/>
    </row>
    <row r="28" spans="1:15" ht="13.5" customHeight="1" x14ac:dyDescent="0.25">
      <c r="A28" s="6"/>
      <c r="B28" s="372"/>
      <c r="C28" s="376"/>
      <c r="D28" s="377"/>
      <c r="E28" s="378"/>
      <c r="F28" s="376"/>
      <c r="G28" s="377"/>
      <c r="H28" s="378"/>
      <c r="I28" s="381"/>
      <c r="J28" s="428"/>
      <c r="K28" s="381"/>
      <c r="L28" s="381"/>
    </row>
    <row r="29" spans="1:15" ht="32.25" customHeight="1" x14ac:dyDescent="0.25">
      <c r="A29" s="6"/>
      <c r="B29" s="21" t="s">
        <v>1</v>
      </c>
      <c r="C29" s="324" t="s">
        <v>218</v>
      </c>
      <c r="D29" s="340"/>
      <c r="E29" s="325"/>
      <c r="F29" s="356" t="s">
        <v>221</v>
      </c>
      <c r="G29" s="357"/>
      <c r="H29" s="358"/>
      <c r="I29" s="59">
        <v>12</v>
      </c>
      <c r="J29" s="59">
        <v>990</v>
      </c>
      <c r="K29" s="22">
        <v>75000</v>
      </c>
      <c r="L29" s="24">
        <f t="shared" ref="L29:L39" si="0">(I29*J29)/K29</f>
        <v>0.15840000000000001</v>
      </c>
      <c r="O29" s="116">
        <v>990</v>
      </c>
    </row>
    <row r="30" spans="1:15" ht="30.6" customHeight="1" x14ac:dyDescent="0.25">
      <c r="A30" s="6"/>
      <c r="B30" s="21" t="s">
        <v>2</v>
      </c>
      <c r="C30" s="324" t="s">
        <v>219</v>
      </c>
      <c r="D30" s="340"/>
      <c r="E30" s="325"/>
      <c r="F30" s="356" t="s">
        <v>222</v>
      </c>
      <c r="G30" s="357"/>
      <c r="H30" s="358"/>
      <c r="I30" s="59">
        <v>12</v>
      </c>
      <c r="J30" s="59">
        <v>990</v>
      </c>
      <c r="K30" s="22">
        <v>75000</v>
      </c>
      <c r="L30" s="23">
        <f t="shared" si="0"/>
        <v>0.15840000000000001</v>
      </c>
      <c r="O30" s="116">
        <v>990</v>
      </c>
    </row>
    <row r="31" spans="1:15" ht="51.6" customHeight="1" x14ac:dyDescent="0.25">
      <c r="A31" s="6"/>
      <c r="B31" s="21">
        <v>3</v>
      </c>
      <c r="C31" s="324" t="s">
        <v>220</v>
      </c>
      <c r="D31" s="340"/>
      <c r="E31" s="325"/>
      <c r="F31" s="356" t="s">
        <v>223</v>
      </c>
      <c r="G31" s="357"/>
      <c r="H31" s="358"/>
      <c r="I31" s="59">
        <v>12</v>
      </c>
      <c r="J31" s="59">
        <v>990</v>
      </c>
      <c r="K31" s="22">
        <v>75000</v>
      </c>
      <c r="L31" s="23">
        <f t="shared" si="0"/>
        <v>0.15840000000000001</v>
      </c>
    </row>
    <row r="32" spans="1:15" ht="39.950000000000003" customHeight="1" x14ac:dyDescent="0.25">
      <c r="A32" s="6"/>
      <c r="B32" s="21">
        <v>4</v>
      </c>
      <c r="C32" s="324" t="s">
        <v>224</v>
      </c>
      <c r="D32" s="340"/>
      <c r="E32" s="325"/>
      <c r="F32" s="356" t="s">
        <v>226</v>
      </c>
      <c r="G32" s="357"/>
      <c r="H32" s="358"/>
      <c r="I32" s="59">
        <v>12</v>
      </c>
      <c r="J32" s="59">
        <v>1650</v>
      </c>
      <c r="K32" s="22">
        <v>75000</v>
      </c>
      <c r="L32" s="23">
        <f t="shared" si="0"/>
        <v>0.26400000000000001</v>
      </c>
    </row>
    <row r="33" spans="1:12" ht="29.45" customHeight="1" x14ac:dyDescent="0.25">
      <c r="A33" s="6"/>
      <c r="B33" s="21">
        <v>5</v>
      </c>
      <c r="C33" s="324" t="s">
        <v>225</v>
      </c>
      <c r="D33" s="340"/>
      <c r="E33" s="325"/>
      <c r="F33" s="356" t="s">
        <v>227</v>
      </c>
      <c r="G33" s="357"/>
      <c r="H33" s="358"/>
      <c r="I33" s="59">
        <v>12</v>
      </c>
      <c r="J33" s="59">
        <v>990</v>
      </c>
      <c r="K33" s="22">
        <v>75000</v>
      </c>
      <c r="L33" s="23">
        <f t="shared" si="0"/>
        <v>0.15840000000000001</v>
      </c>
    </row>
    <row r="34" spans="1:12" ht="71.25" customHeight="1" x14ac:dyDescent="0.25">
      <c r="A34" s="6"/>
      <c r="B34" s="21">
        <v>6</v>
      </c>
      <c r="C34" s="324" t="s">
        <v>365</v>
      </c>
      <c r="D34" s="340"/>
      <c r="E34" s="325"/>
      <c r="F34" s="356" t="s">
        <v>369</v>
      </c>
      <c r="G34" s="357"/>
      <c r="H34" s="358"/>
      <c r="I34" s="59">
        <v>2</v>
      </c>
      <c r="J34" s="59">
        <v>3300</v>
      </c>
      <c r="K34" s="22">
        <v>75000</v>
      </c>
      <c r="L34" s="24">
        <f t="shared" si="0"/>
        <v>8.7999999999999995E-2</v>
      </c>
    </row>
    <row r="35" spans="1:12" ht="98.25" customHeight="1" x14ac:dyDescent="0.25">
      <c r="A35" s="6"/>
      <c r="B35" s="21">
        <v>7</v>
      </c>
      <c r="C35" s="324" t="s">
        <v>366</v>
      </c>
      <c r="D35" s="340"/>
      <c r="E35" s="325"/>
      <c r="F35" s="356" t="s">
        <v>370</v>
      </c>
      <c r="G35" s="357"/>
      <c r="H35" s="358"/>
      <c r="I35" s="59">
        <v>12</v>
      </c>
      <c r="J35" s="59">
        <v>1650</v>
      </c>
      <c r="K35" s="22">
        <v>75000</v>
      </c>
      <c r="L35" s="23">
        <f t="shared" si="0"/>
        <v>0.26400000000000001</v>
      </c>
    </row>
    <row r="36" spans="1:12" ht="63.75" customHeight="1" x14ac:dyDescent="0.25">
      <c r="A36" s="6"/>
      <c r="B36" s="21">
        <v>8</v>
      </c>
      <c r="C36" s="324" t="s">
        <v>373</v>
      </c>
      <c r="D36" s="340"/>
      <c r="E36" s="325"/>
      <c r="F36" s="356" t="s">
        <v>371</v>
      </c>
      <c r="G36" s="357"/>
      <c r="H36" s="358"/>
      <c r="I36" s="59">
        <v>1</v>
      </c>
      <c r="J36" s="59">
        <v>3300</v>
      </c>
      <c r="K36" s="22">
        <v>75000</v>
      </c>
      <c r="L36" s="23">
        <f t="shared" si="0"/>
        <v>4.3999999999999997E-2</v>
      </c>
    </row>
    <row r="37" spans="1:12" ht="90.75" customHeight="1" x14ac:dyDescent="0.25">
      <c r="A37" s="6"/>
      <c r="B37" s="21">
        <v>9</v>
      </c>
      <c r="C37" s="324" t="s">
        <v>367</v>
      </c>
      <c r="D37" s="340"/>
      <c r="E37" s="325"/>
      <c r="F37" s="356" t="s">
        <v>372</v>
      </c>
      <c r="G37" s="357"/>
      <c r="H37" s="358"/>
      <c r="I37" s="59">
        <v>1</v>
      </c>
      <c r="J37" s="59">
        <v>3300</v>
      </c>
      <c r="K37" s="22">
        <v>75000</v>
      </c>
      <c r="L37" s="23">
        <f t="shared" si="0"/>
        <v>4.3999999999999997E-2</v>
      </c>
    </row>
    <row r="38" spans="1:12" ht="79.5" customHeight="1" x14ac:dyDescent="0.25">
      <c r="A38" s="6"/>
      <c r="B38" s="21">
        <v>10</v>
      </c>
      <c r="C38" s="324" t="s">
        <v>368</v>
      </c>
      <c r="D38" s="340"/>
      <c r="E38" s="325"/>
      <c r="F38" s="356" t="s">
        <v>343</v>
      </c>
      <c r="G38" s="357"/>
      <c r="H38" s="358"/>
      <c r="I38" s="59">
        <v>12</v>
      </c>
      <c r="J38" s="59">
        <v>3300</v>
      </c>
      <c r="K38" s="22">
        <v>75000</v>
      </c>
      <c r="L38" s="23">
        <f t="shared" si="0"/>
        <v>0.52800000000000002</v>
      </c>
    </row>
    <row r="39" spans="1:12" ht="67.5" customHeight="1" x14ac:dyDescent="0.25">
      <c r="A39" s="6"/>
      <c r="B39" s="21">
        <v>11</v>
      </c>
      <c r="C39" s="324" t="s">
        <v>128</v>
      </c>
      <c r="D39" s="340"/>
      <c r="E39" s="325"/>
      <c r="F39" s="356" t="s">
        <v>129</v>
      </c>
      <c r="G39" s="357"/>
      <c r="H39" s="358"/>
      <c r="I39" s="59">
        <v>12</v>
      </c>
      <c r="J39" s="59">
        <v>1650</v>
      </c>
      <c r="K39" s="22">
        <v>75000</v>
      </c>
      <c r="L39" s="23">
        <f t="shared" si="0"/>
        <v>0.26400000000000001</v>
      </c>
    </row>
    <row r="40" spans="1:12" ht="15" customHeight="1" x14ac:dyDescent="0.25">
      <c r="A40" s="6"/>
      <c r="B40" s="347" t="s">
        <v>33</v>
      </c>
      <c r="C40" s="348"/>
      <c r="D40" s="348"/>
      <c r="E40" s="348"/>
      <c r="F40" s="348"/>
      <c r="G40" s="348"/>
      <c r="H40" s="348"/>
      <c r="I40" s="348"/>
      <c r="J40" s="348"/>
      <c r="K40" s="349"/>
      <c r="L40" s="25">
        <f>SUM(L29:L39)</f>
        <v>2.1295999999999999</v>
      </c>
    </row>
    <row r="41" spans="1:12" ht="15" customHeight="1" x14ac:dyDescent="0.25">
      <c r="A41" s="6"/>
      <c r="B41" s="347" t="s">
        <v>34</v>
      </c>
      <c r="C41" s="348"/>
      <c r="D41" s="348"/>
      <c r="E41" s="348"/>
      <c r="F41" s="348"/>
      <c r="G41" s="348"/>
      <c r="H41" s="348"/>
      <c r="I41" s="348"/>
      <c r="J41" s="348"/>
      <c r="K41" s="349"/>
      <c r="L41" s="13">
        <f>$L$40</f>
        <v>2.1295999999999999</v>
      </c>
    </row>
    <row r="42" spans="1:12" ht="18" customHeight="1" x14ac:dyDescent="0.25">
      <c r="A42" s="6"/>
      <c r="B42" s="7"/>
      <c r="C42" s="7"/>
      <c r="D42" s="7"/>
      <c r="E42" s="7"/>
      <c r="F42" s="51"/>
      <c r="G42" s="51"/>
      <c r="H42" s="7"/>
      <c r="I42" s="7"/>
      <c r="J42" s="7"/>
      <c r="K42" s="7"/>
      <c r="L42" s="7"/>
    </row>
    <row r="43" spans="1:12" x14ac:dyDescent="0.25">
      <c r="A43" s="9" t="s">
        <v>37</v>
      </c>
      <c r="B43" s="351" t="s">
        <v>30</v>
      </c>
      <c r="C43" s="351"/>
      <c r="D43" s="351"/>
      <c r="E43" s="351"/>
      <c r="F43" s="51" t="s">
        <v>11</v>
      </c>
      <c r="G43" s="51"/>
      <c r="H43" s="7"/>
      <c r="I43" s="7"/>
      <c r="J43" s="7"/>
      <c r="K43" s="7"/>
      <c r="L43" s="7"/>
    </row>
    <row r="44" spans="1:12" x14ac:dyDescent="0.25">
      <c r="A44" s="9"/>
      <c r="B44" s="333" t="s">
        <v>28</v>
      </c>
      <c r="C44" s="352" t="s">
        <v>30</v>
      </c>
      <c r="D44" s="353"/>
      <c r="E44" s="353"/>
      <c r="F44" s="353"/>
      <c r="G44" s="353"/>
      <c r="H44" s="354"/>
      <c r="I44" s="355" t="s">
        <v>38</v>
      </c>
      <c r="J44" s="355"/>
      <c r="K44" s="355"/>
      <c r="L44" s="355"/>
    </row>
    <row r="45" spans="1:12" ht="10.5" customHeight="1" x14ac:dyDescent="0.25">
      <c r="A45" s="6"/>
      <c r="B45" s="333"/>
      <c r="C45" s="376"/>
      <c r="D45" s="377"/>
      <c r="E45" s="377"/>
      <c r="F45" s="377"/>
      <c r="G45" s="377"/>
      <c r="H45" s="378"/>
      <c r="I45" s="355"/>
      <c r="J45" s="355"/>
      <c r="K45" s="355"/>
      <c r="L45" s="355"/>
    </row>
    <row r="46" spans="1:12" x14ac:dyDescent="0.25">
      <c r="A46" s="6"/>
      <c r="B46" s="30">
        <v>1</v>
      </c>
      <c r="C46" s="431" t="s">
        <v>228</v>
      </c>
      <c r="D46" s="432"/>
      <c r="E46" s="432"/>
      <c r="F46" s="432"/>
      <c r="G46" s="432"/>
      <c r="H46" s="433"/>
      <c r="I46" s="341" t="s">
        <v>125</v>
      </c>
      <c r="J46" s="342"/>
      <c r="K46" s="342"/>
      <c r="L46" s="343"/>
    </row>
    <row r="47" spans="1:12" ht="15" customHeight="1" x14ac:dyDescent="0.25">
      <c r="A47" s="6"/>
      <c r="B47" s="30">
        <v>2</v>
      </c>
      <c r="C47" s="388" t="s">
        <v>229</v>
      </c>
      <c r="D47" s="389"/>
      <c r="E47" s="389"/>
      <c r="F47" s="389"/>
      <c r="G47" s="389"/>
      <c r="H47" s="390"/>
      <c r="I47" s="341" t="s">
        <v>66</v>
      </c>
      <c r="J47" s="342"/>
      <c r="K47" s="342"/>
      <c r="L47" s="343"/>
    </row>
    <row r="48" spans="1:12" ht="15" customHeight="1" x14ac:dyDescent="0.25">
      <c r="A48" s="6"/>
      <c r="B48" s="30">
        <v>3</v>
      </c>
      <c r="C48" s="388" t="s">
        <v>223</v>
      </c>
      <c r="D48" s="389"/>
      <c r="E48" s="389"/>
      <c r="F48" s="389"/>
      <c r="G48" s="389"/>
      <c r="H48" s="390"/>
      <c r="I48" s="341" t="s">
        <v>66</v>
      </c>
      <c r="J48" s="342"/>
      <c r="K48" s="342"/>
      <c r="L48" s="343"/>
    </row>
    <row r="49" spans="1:12" ht="15" customHeight="1" x14ac:dyDescent="0.25">
      <c r="A49" s="6"/>
      <c r="B49" s="30">
        <v>4</v>
      </c>
      <c r="C49" s="388" t="s">
        <v>226</v>
      </c>
      <c r="D49" s="389"/>
      <c r="E49" s="389"/>
      <c r="F49" s="389"/>
      <c r="G49" s="389"/>
      <c r="H49" s="390"/>
      <c r="I49" s="341" t="s">
        <v>125</v>
      </c>
      <c r="J49" s="342"/>
      <c r="K49" s="342"/>
      <c r="L49" s="343"/>
    </row>
    <row r="50" spans="1:12" ht="14.45" customHeight="1" x14ac:dyDescent="0.25">
      <c r="A50" s="6"/>
      <c r="B50" s="30">
        <v>5</v>
      </c>
      <c r="C50" s="388" t="s">
        <v>230</v>
      </c>
      <c r="D50" s="389"/>
      <c r="E50" s="389"/>
      <c r="F50" s="389"/>
      <c r="G50" s="389"/>
      <c r="H50" s="390"/>
      <c r="I50" s="341" t="s">
        <v>125</v>
      </c>
      <c r="J50" s="342"/>
      <c r="K50" s="342"/>
      <c r="L50" s="343"/>
    </row>
    <row r="51" spans="1:12" ht="14.45" customHeight="1" x14ac:dyDescent="0.25">
      <c r="A51" s="6"/>
      <c r="B51" s="30">
        <v>6</v>
      </c>
      <c r="C51" s="324" t="s">
        <v>369</v>
      </c>
      <c r="D51" s="340"/>
      <c r="E51" s="340"/>
      <c r="F51" s="340"/>
      <c r="G51" s="340"/>
      <c r="H51" s="325"/>
      <c r="I51" s="341" t="s">
        <v>66</v>
      </c>
      <c r="J51" s="342"/>
      <c r="K51" s="342"/>
      <c r="L51" s="343"/>
    </row>
    <row r="52" spans="1:12" ht="27" customHeight="1" x14ac:dyDescent="0.25">
      <c r="A52" s="6"/>
      <c r="B52" s="30">
        <v>7</v>
      </c>
      <c r="C52" s="324" t="s">
        <v>374</v>
      </c>
      <c r="D52" s="340"/>
      <c r="E52" s="340"/>
      <c r="F52" s="340"/>
      <c r="G52" s="340"/>
      <c r="H52" s="325"/>
      <c r="I52" s="341" t="s">
        <v>125</v>
      </c>
      <c r="J52" s="342"/>
      <c r="K52" s="342"/>
      <c r="L52" s="343"/>
    </row>
    <row r="53" spans="1:12" ht="28.5" customHeight="1" x14ac:dyDescent="0.25">
      <c r="A53" s="6"/>
      <c r="B53" s="30">
        <v>8</v>
      </c>
      <c r="C53" s="324" t="s">
        <v>377</v>
      </c>
      <c r="D53" s="340"/>
      <c r="E53" s="340"/>
      <c r="F53" s="340"/>
      <c r="G53" s="340"/>
      <c r="H53" s="325"/>
      <c r="I53" s="341" t="s">
        <v>66</v>
      </c>
      <c r="J53" s="342"/>
      <c r="K53" s="342"/>
      <c r="L53" s="343"/>
    </row>
    <row r="54" spans="1:12" ht="14.45" customHeight="1" x14ac:dyDescent="0.25">
      <c r="A54" s="6"/>
      <c r="B54" s="30">
        <v>9</v>
      </c>
      <c r="C54" s="324" t="s">
        <v>375</v>
      </c>
      <c r="D54" s="340"/>
      <c r="E54" s="340"/>
      <c r="F54" s="340"/>
      <c r="G54" s="340"/>
      <c r="H54" s="325"/>
      <c r="I54" s="341" t="s">
        <v>125</v>
      </c>
      <c r="J54" s="342"/>
      <c r="K54" s="342"/>
      <c r="L54" s="343"/>
    </row>
    <row r="55" spans="1:12" ht="14.45" customHeight="1" x14ac:dyDescent="0.25">
      <c r="A55" s="6"/>
      <c r="B55" s="30">
        <v>10</v>
      </c>
      <c r="C55" s="324" t="s">
        <v>376</v>
      </c>
      <c r="D55" s="340"/>
      <c r="E55" s="340"/>
      <c r="F55" s="340"/>
      <c r="G55" s="340"/>
      <c r="H55" s="325"/>
      <c r="I55" s="341" t="s">
        <v>125</v>
      </c>
      <c r="J55" s="342"/>
      <c r="K55" s="342"/>
      <c r="L55" s="343"/>
    </row>
    <row r="56" spans="1:12" ht="23.25" customHeight="1" x14ac:dyDescent="0.25">
      <c r="A56" s="6"/>
      <c r="B56" s="30">
        <v>11</v>
      </c>
      <c r="C56" s="388" t="s">
        <v>130</v>
      </c>
      <c r="D56" s="389"/>
      <c r="E56" s="389"/>
      <c r="F56" s="389"/>
      <c r="G56" s="389"/>
      <c r="H56" s="390"/>
      <c r="I56" s="341" t="s">
        <v>125</v>
      </c>
      <c r="J56" s="342"/>
      <c r="K56" s="342"/>
      <c r="L56" s="343"/>
    </row>
    <row r="57" spans="1:12" x14ac:dyDescent="0.25">
      <c r="A57" s="6"/>
      <c r="B57" s="7"/>
      <c r="C57" s="7"/>
      <c r="D57" s="7"/>
      <c r="E57" s="7"/>
      <c r="F57" s="51"/>
      <c r="G57" s="51"/>
      <c r="H57" s="7"/>
      <c r="I57" s="7"/>
      <c r="J57" s="7"/>
      <c r="K57" s="7"/>
      <c r="L57" s="7"/>
    </row>
    <row r="58" spans="1:12" x14ac:dyDescent="0.25">
      <c r="A58" s="6">
        <v>8</v>
      </c>
      <c r="B58" s="424" t="s">
        <v>42</v>
      </c>
      <c r="C58" s="424"/>
      <c r="D58" s="424"/>
      <c r="E58" s="424"/>
      <c r="F58" s="51" t="s">
        <v>11</v>
      </c>
      <c r="G58" s="51"/>
      <c r="H58" s="7"/>
      <c r="I58" s="7"/>
      <c r="J58" s="7"/>
      <c r="K58" s="7"/>
      <c r="L58" s="7"/>
    </row>
    <row r="59" spans="1:12" x14ac:dyDescent="0.25">
      <c r="A59" s="6"/>
      <c r="B59" s="333" t="s">
        <v>28</v>
      </c>
      <c r="C59" s="330" t="s">
        <v>42</v>
      </c>
      <c r="D59" s="331"/>
      <c r="E59" s="331"/>
      <c r="F59" s="331"/>
      <c r="G59" s="331"/>
      <c r="H59" s="332"/>
      <c r="I59" s="333" t="s">
        <v>43</v>
      </c>
      <c r="J59" s="333"/>
      <c r="K59" s="333"/>
      <c r="L59" s="333"/>
    </row>
    <row r="60" spans="1:12" ht="12.6" customHeight="1" x14ac:dyDescent="0.25">
      <c r="A60" s="6"/>
      <c r="B60" s="333"/>
      <c r="C60" s="397"/>
      <c r="D60" s="398"/>
      <c r="E60" s="398"/>
      <c r="F60" s="398"/>
      <c r="G60" s="398"/>
      <c r="H60" s="399"/>
      <c r="I60" s="333"/>
      <c r="J60" s="333"/>
      <c r="K60" s="333"/>
      <c r="L60" s="333"/>
    </row>
    <row r="61" spans="1:12" ht="16.350000000000001" customHeight="1" x14ac:dyDescent="0.25">
      <c r="A61" s="6"/>
      <c r="B61" s="21">
        <v>1</v>
      </c>
      <c r="C61" s="337" t="s">
        <v>126</v>
      </c>
      <c r="D61" s="338"/>
      <c r="E61" s="338"/>
      <c r="F61" s="338"/>
      <c r="G61" s="338"/>
      <c r="H61" s="339"/>
      <c r="I61" s="324" t="s">
        <v>234</v>
      </c>
      <c r="J61" s="340"/>
      <c r="K61" s="340"/>
      <c r="L61" s="325"/>
    </row>
    <row r="62" spans="1:12" ht="26.45" customHeight="1" x14ac:dyDescent="0.25">
      <c r="A62" s="6"/>
      <c r="B62" s="21">
        <v>2</v>
      </c>
      <c r="C62" s="337" t="s">
        <v>231</v>
      </c>
      <c r="D62" s="338"/>
      <c r="E62" s="338"/>
      <c r="F62" s="338"/>
      <c r="G62" s="338"/>
      <c r="H62" s="339"/>
      <c r="I62" s="421" t="s">
        <v>235</v>
      </c>
      <c r="J62" s="422"/>
      <c r="K62" s="422"/>
      <c r="L62" s="423"/>
    </row>
    <row r="63" spans="1:12" ht="27" customHeight="1" x14ac:dyDescent="0.25">
      <c r="A63" s="6"/>
      <c r="B63" s="21">
        <v>3</v>
      </c>
      <c r="C63" s="326" t="s">
        <v>232</v>
      </c>
      <c r="D63" s="327"/>
      <c r="E63" s="327"/>
      <c r="F63" s="327"/>
      <c r="G63" s="327"/>
      <c r="H63" s="328"/>
      <c r="I63" s="324" t="s">
        <v>236</v>
      </c>
      <c r="J63" s="340"/>
      <c r="K63" s="340"/>
      <c r="L63" s="325"/>
    </row>
    <row r="64" spans="1:12" ht="27.6" customHeight="1" x14ac:dyDescent="0.25">
      <c r="A64" s="6"/>
      <c r="B64" s="21">
        <v>4</v>
      </c>
      <c r="C64" s="326" t="s">
        <v>126</v>
      </c>
      <c r="D64" s="327"/>
      <c r="E64" s="327"/>
      <c r="F64" s="327"/>
      <c r="G64" s="327"/>
      <c r="H64" s="328"/>
      <c r="I64" s="324" t="s">
        <v>237</v>
      </c>
      <c r="J64" s="340"/>
      <c r="K64" s="340"/>
      <c r="L64" s="325"/>
    </row>
    <row r="65" spans="1:12" ht="27" customHeight="1" x14ac:dyDescent="0.25">
      <c r="A65" s="6"/>
      <c r="B65" s="21">
        <v>5</v>
      </c>
      <c r="C65" s="337" t="s">
        <v>233</v>
      </c>
      <c r="D65" s="338"/>
      <c r="E65" s="338"/>
      <c r="F65" s="338"/>
      <c r="G65" s="338"/>
      <c r="H65" s="339"/>
      <c r="I65" s="324" t="s">
        <v>238</v>
      </c>
      <c r="J65" s="340"/>
      <c r="K65" s="340"/>
      <c r="L65" s="325"/>
    </row>
    <row r="66" spans="1:12" ht="27" customHeight="1" x14ac:dyDescent="0.25">
      <c r="A66" s="6"/>
      <c r="B66" s="21">
        <v>6</v>
      </c>
      <c r="C66" s="337" t="s">
        <v>127</v>
      </c>
      <c r="D66" s="338"/>
      <c r="E66" s="338"/>
      <c r="F66" s="338"/>
      <c r="G66" s="338"/>
      <c r="H66" s="339"/>
      <c r="I66" s="324" t="s">
        <v>378</v>
      </c>
      <c r="J66" s="340"/>
      <c r="K66" s="340"/>
      <c r="L66" s="325"/>
    </row>
    <row r="67" spans="1:12" ht="27" customHeight="1" x14ac:dyDescent="0.25">
      <c r="A67" s="6"/>
      <c r="B67" s="21">
        <v>7</v>
      </c>
      <c r="C67" s="337" t="s">
        <v>127</v>
      </c>
      <c r="D67" s="338"/>
      <c r="E67" s="338"/>
      <c r="F67" s="338"/>
      <c r="G67" s="338"/>
      <c r="H67" s="339"/>
      <c r="I67" s="421" t="s">
        <v>379</v>
      </c>
      <c r="J67" s="422"/>
      <c r="K67" s="422"/>
      <c r="L67" s="423"/>
    </row>
    <row r="68" spans="1:12" ht="27" customHeight="1" x14ac:dyDescent="0.25">
      <c r="A68" s="6"/>
      <c r="B68" s="21">
        <v>8</v>
      </c>
      <c r="C68" s="337" t="s">
        <v>232</v>
      </c>
      <c r="D68" s="338"/>
      <c r="E68" s="338"/>
      <c r="F68" s="338"/>
      <c r="G68" s="338"/>
      <c r="H68" s="339"/>
      <c r="I68" s="324" t="s">
        <v>381</v>
      </c>
      <c r="J68" s="340"/>
      <c r="K68" s="340"/>
      <c r="L68" s="325"/>
    </row>
    <row r="69" spans="1:12" ht="27" customHeight="1" x14ac:dyDescent="0.25">
      <c r="A69" s="6"/>
      <c r="B69" s="21">
        <v>9</v>
      </c>
      <c r="C69" s="337" t="s">
        <v>127</v>
      </c>
      <c r="D69" s="338"/>
      <c r="E69" s="338"/>
      <c r="F69" s="338"/>
      <c r="G69" s="338"/>
      <c r="H69" s="339"/>
      <c r="I69" s="324" t="s">
        <v>380</v>
      </c>
      <c r="J69" s="340"/>
      <c r="K69" s="340"/>
      <c r="L69" s="325"/>
    </row>
    <row r="70" spans="1:12" ht="27" customHeight="1" x14ac:dyDescent="0.25">
      <c r="A70" s="6"/>
      <c r="B70" s="21">
        <v>10</v>
      </c>
      <c r="C70" s="337" t="s">
        <v>127</v>
      </c>
      <c r="D70" s="338"/>
      <c r="E70" s="338"/>
      <c r="F70" s="338"/>
      <c r="G70" s="338"/>
      <c r="H70" s="339"/>
      <c r="I70" s="324" t="s">
        <v>352</v>
      </c>
      <c r="J70" s="340"/>
      <c r="K70" s="340"/>
      <c r="L70" s="325"/>
    </row>
    <row r="71" spans="1:12" ht="38.450000000000003" customHeight="1" x14ac:dyDescent="0.25">
      <c r="A71" s="6"/>
      <c r="B71" s="21">
        <v>11</v>
      </c>
      <c r="C71" s="326" t="s">
        <v>151</v>
      </c>
      <c r="D71" s="327"/>
      <c r="E71" s="327"/>
      <c r="F71" s="327"/>
      <c r="G71" s="327"/>
      <c r="H71" s="328"/>
      <c r="I71" s="324" t="s">
        <v>152</v>
      </c>
      <c r="J71" s="340"/>
      <c r="K71" s="340"/>
      <c r="L71" s="325"/>
    </row>
    <row r="72" spans="1:12" x14ac:dyDescent="0.25">
      <c r="A72" s="6"/>
      <c r="B72" s="7"/>
      <c r="C72" s="7"/>
      <c r="D72" s="7"/>
      <c r="E72" s="7"/>
      <c r="F72" s="51"/>
      <c r="G72" s="51"/>
      <c r="H72" s="7"/>
      <c r="I72" s="7"/>
      <c r="J72" s="7"/>
      <c r="K72" s="7"/>
      <c r="L72" s="7"/>
    </row>
    <row r="73" spans="1:12" x14ac:dyDescent="0.25">
      <c r="A73" s="6">
        <v>9</v>
      </c>
      <c r="B73" s="365" t="s">
        <v>44</v>
      </c>
      <c r="C73" s="365"/>
      <c r="D73" s="365"/>
      <c r="E73" s="365"/>
      <c r="F73" s="51" t="s">
        <v>11</v>
      </c>
      <c r="G73" s="51"/>
      <c r="H73" s="7"/>
      <c r="I73" s="7"/>
      <c r="J73" s="7"/>
      <c r="K73" s="7"/>
      <c r="L73" s="7"/>
    </row>
    <row r="74" spans="1:12" x14ac:dyDescent="0.25">
      <c r="A74" s="6"/>
      <c r="B74" s="333" t="s">
        <v>28</v>
      </c>
      <c r="C74" s="330" t="s">
        <v>44</v>
      </c>
      <c r="D74" s="331"/>
      <c r="E74" s="331"/>
      <c r="F74" s="331"/>
      <c r="G74" s="331"/>
      <c r="H74" s="332"/>
      <c r="I74" s="333" t="s">
        <v>45</v>
      </c>
      <c r="J74" s="333"/>
      <c r="K74" s="333"/>
      <c r="L74" s="333"/>
    </row>
    <row r="75" spans="1:12" ht="8.4499999999999993" customHeight="1" x14ac:dyDescent="0.25">
      <c r="A75" s="6"/>
      <c r="B75" s="333"/>
      <c r="C75" s="397"/>
      <c r="D75" s="398"/>
      <c r="E75" s="398"/>
      <c r="F75" s="398"/>
      <c r="G75" s="398"/>
      <c r="H75" s="399"/>
      <c r="I75" s="333"/>
      <c r="J75" s="333"/>
      <c r="K75" s="333"/>
      <c r="L75" s="333"/>
    </row>
    <row r="76" spans="1:12" ht="15.6" customHeight="1" x14ac:dyDescent="0.25">
      <c r="A76" s="6"/>
      <c r="B76" s="21">
        <v>1</v>
      </c>
      <c r="C76" s="337" t="s">
        <v>126</v>
      </c>
      <c r="D76" s="338"/>
      <c r="E76" s="338"/>
      <c r="F76" s="338"/>
      <c r="G76" s="338"/>
      <c r="H76" s="339"/>
      <c r="I76" s="324" t="s">
        <v>239</v>
      </c>
      <c r="J76" s="340"/>
      <c r="K76" s="340"/>
      <c r="L76" s="325"/>
    </row>
    <row r="77" spans="1:12" ht="26.45" customHeight="1" x14ac:dyDescent="0.25">
      <c r="A77" s="6"/>
      <c r="B77" s="21">
        <v>2</v>
      </c>
      <c r="C77" s="337" t="s">
        <v>126</v>
      </c>
      <c r="D77" s="338"/>
      <c r="E77" s="338"/>
      <c r="F77" s="338"/>
      <c r="G77" s="338"/>
      <c r="H77" s="339"/>
      <c r="I77" s="421" t="s">
        <v>240</v>
      </c>
      <c r="J77" s="422"/>
      <c r="K77" s="422"/>
      <c r="L77" s="423"/>
    </row>
    <row r="78" spans="1:12" ht="27.6" customHeight="1" x14ac:dyDescent="0.25">
      <c r="A78" s="6"/>
      <c r="B78" s="21">
        <v>3</v>
      </c>
      <c r="C78" s="337" t="s">
        <v>126</v>
      </c>
      <c r="D78" s="338"/>
      <c r="E78" s="338"/>
      <c r="F78" s="338"/>
      <c r="G78" s="338"/>
      <c r="H78" s="339"/>
      <c r="I78" s="324" t="s">
        <v>241</v>
      </c>
      <c r="J78" s="340"/>
      <c r="K78" s="340"/>
      <c r="L78" s="325"/>
    </row>
    <row r="79" spans="1:12" ht="27" customHeight="1" x14ac:dyDescent="0.25">
      <c r="A79" s="6"/>
      <c r="B79" s="21">
        <v>4</v>
      </c>
      <c r="C79" s="337" t="s">
        <v>126</v>
      </c>
      <c r="D79" s="338"/>
      <c r="E79" s="338"/>
      <c r="F79" s="338"/>
      <c r="G79" s="338"/>
      <c r="H79" s="339"/>
      <c r="I79" s="324" t="s">
        <v>224</v>
      </c>
      <c r="J79" s="340"/>
      <c r="K79" s="340"/>
      <c r="L79" s="325"/>
    </row>
    <row r="80" spans="1:12" ht="25.7" customHeight="1" x14ac:dyDescent="0.25">
      <c r="A80" s="6"/>
      <c r="B80" s="21">
        <v>5</v>
      </c>
      <c r="C80" s="337" t="s">
        <v>126</v>
      </c>
      <c r="D80" s="338"/>
      <c r="E80" s="338"/>
      <c r="F80" s="338"/>
      <c r="G80" s="338"/>
      <c r="H80" s="339"/>
      <c r="I80" s="324" t="s">
        <v>242</v>
      </c>
      <c r="J80" s="340"/>
      <c r="K80" s="340"/>
      <c r="L80" s="325"/>
    </row>
    <row r="81" spans="1:12" ht="25.7" customHeight="1" x14ac:dyDescent="0.25">
      <c r="A81" s="6"/>
      <c r="B81" s="21">
        <v>6</v>
      </c>
      <c r="C81" s="337" t="s">
        <v>127</v>
      </c>
      <c r="D81" s="338"/>
      <c r="E81" s="338"/>
      <c r="F81" s="338"/>
      <c r="G81" s="338"/>
      <c r="H81" s="339"/>
      <c r="I81" s="324" t="s">
        <v>383</v>
      </c>
      <c r="J81" s="340"/>
      <c r="K81" s="340"/>
      <c r="L81" s="325"/>
    </row>
    <row r="82" spans="1:12" ht="71.25" customHeight="1" x14ac:dyDescent="0.25">
      <c r="A82" s="6"/>
      <c r="B82" s="21">
        <v>7</v>
      </c>
      <c r="C82" s="337" t="s">
        <v>1828</v>
      </c>
      <c r="D82" s="338"/>
      <c r="E82" s="338"/>
      <c r="F82" s="338"/>
      <c r="G82" s="338"/>
      <c r="H82" s="339"/>
      <c r="I82" s="421" t="s">
        <v>1829</v>
      </c>
      <c r="J82" s="422"/>
      <c r="K82" s="422"/>
      <c r="L82" s="423"/>
    </row>
    <row r="83" spans="1:12" ht="33" customHeight="1" x14ac:dyDescent="0.25">
      <c r="A83" s="6"/>
      <c r="B83" s="21">
        <v>8</v>
      </c>
      <c r="C83" s="337" t="s">
        <v>127</v>
      </c>
      <c r="D83" s="338"/>
      <c r="E83" s="338"/>
      <c r="F83" s="338"/>
      <c r="G83" s="338"/>
      <c r="H83" s="339"/>
      <c r="I83" s="324" t="s">
        <v>384</v>
      </c>
      <c r="J83" s="340"/>
      <c r="K83" s="340"/>
      <c r="L83" s="325"/>
    </row>
    <row r="84" spans="1:12" ht="25.7" customHeight="1" x14ac:dyDescent="0.25">
      <c r="A84" s="6"/>
      <c r="B84" s="21">
        <v>9</v>
      </c>
      <c r="C84" s="337" t="s">
        <v>127</v>
      </c>
      <c r="D84" s="338"/>
      <c r="E84" s="338"/>
      <c r="F84" s="338"/>
      <c r="G84" s="338"/>
      <c r="H84" s="339"/>
      <c r="I84" s="324" t="s">
        <v>385</v>
      </c>
      <c r="J84" s="340"/>
      <c r="K84" s="340"/>
      <c r="L84" s="325"/>
    </row>
    <row r="85" spans="1:12" ht="25.7" customHeight="1" x14ac:dyDescent="0.25">
      <c r="A85" s="6"/>
      <c r="B85" s="21">
        <v>10</v>
      </c>
      <c r="C85" s="337" t="s">
        <v>127</v>
      </c>
      <c r="D85" s="338"/>
      <c r="E85" s="338"/>
      <c r="F85" s="338"/>
      <c r="G85" s="338"/>
      <c r="H85" s="339"/>
      <c r="I85" s="324" t="s">
        <v>357</v>
      </c>
      <c r="J85" s="340"/>
      <c r="K85" s="340"/>
      <c r="L85" s="325"/>
    </row>
    <row r="86" spans="1:12" ht="38.25" customHeight="1" x14ac:dyDescent="0.25">
      <c r="A86" s="6"/>
      <c r="B86" s="21">
        <v>11</v>
      </c>
      <c r="C86" s="337" t="s">
        <v>170</v>
      </c>
      <c r="D86" s="338"/>
      <c r="E86" s="338"/>
      <c r="F86" s="338"/>
      <c r="G86" s="338"/>
      <c r="H86" s="339"/>
      <c r="I86" s="324" t="s">
        <v>153</v>
      </c>
      <c r="J86" s="340"/>
      <c r="K86" s="340"/>
      <c r="L86" s="325"/>
    </row>
    <row r="87" spans="1:12" ht="16.350000000000001" customHeight="1" x14ac:dyDescent="0.25">
      <c r="A87" s="6"/>
      <c r="B87" s="18"/>
      <c r="C87" s="64"/>
      <c r="D87" s="64"/>
      <c r="E87" s="64"/>
      <c r="F87" s="64"/>
      <c r="G87" s="64"/>
      <c r="H87" s="64"/>
      <c r="I87" s="62"/>
      <c r="J87" s="62"/>
      <c r="K87" s="62"/>
      <c r="L87" s="62"/>
    </row>
    <row r="88" spans="1:12" x14ac:dyDescent="0.25">
      <c r="A88" s="6">
        <v>10</v>
      </c>
      <c r="B88" s="365" t="s">
        <v>46</v>
      </c>
      <c r="C88" s="365"/>
      <c r="D88" s="365"/>
      <c r="E88" s="365"/>
      <c r="F88" s="51" t="s">
        <v>11</v>
      </c>
      <c r="G88" s="51"/>
      <c r="H88" s="7"/>
      <c r="I88" s="7"/>
      <c r="J88" s="7"/>
      <c r="K88" s="7"/>
      <c r="L88" s="7"/>
    </row>
    <row r="89" spans="1:12" ht="23.1" customHeight="1" x14ac:dyDescent="0.25">
      <c r="A89" s="6"/>
      <c r="B89" s="54" t="s">
        <v>28</v>
      </c>
      <c r="C89" s="317" t="s">
        <v>32</v>
      </c>
      <c r="D89" s="318"/>
      <c r="E89" s="318"/>
      <c r="F89" s="318"/>
      <c r="G89" s="318"/>
      <c r="H89" s="318"/>
      <c r="I89" s="318"/>
      <c r="J89" s="318"/>
      <c r="K89" s="318"/>
      <c r="L89" s="319"/>
    </row>
    <row r="90" spans="1:12" x14ac:dyDescent="0.25">
      <c r="A90" s="6"/>
      <c r="B90" s="12">
        <v>1</v>
      </c>
      <c r="C90" s="334" t="s">
        <v>243</v>
      </c>
      <c r="D90" s="335"/>
      <c r="E90" s="335"/>
      <c r="F90" s="335"/>
      <c r="G90" s="335"/>
      <c r="H90" s="335"/>
      <c r="I90" s="335"/>
      <c r="J90" s="335"/>
      <c r="K90" s="335"/>
      <c r="L90" s="336"/>
    </row>
    <row r="91" spans="1:12" x14ac:dyDescent="0.25">
      <c r="A91" s="6"/>
      <c r="B91" s="12">
        <v>2</v>
      </c>
      <c r="C91" s="334" t="s">
        <v>244</v>
      </c>
      <c r="D91" s="335"/>
      <c r="E91" s="335"/>
      <c r="F91" s="335"/>
      <c r="G91" s="335"/>
      <c r="H91" s="335"/>
      <c r="I91" s="335"/>
      <c r="J91" s="335"/>
      <c r="K91" s="335"/>
      <c r="L91" s="336"/>
    </row>
    <row r="92" spans="1:12" x14ac:dyDescent="0.25">
      <c r="A92" s="6"/>
      <c r="B92" s="12">
        <v>3</v>
      </c>
      <c r="C92" s="429" t="s">
        <v>245</v>
      </c>
      <c r="D92" s="430"/>
      <c r="E92" s="430"/>
      <c r="F92" s="430"/>
      <c r="G92" s="430"/>
      <c r="H92" s="430"/>
      <c r="I92" s="430"/>
      <c r="J92" s="430"/>
      <c r="K92" s="430"/>
      <c r="L92" s="430"/>
    </row>
    <row r="93" spans="1:12" x14ac:dyDescent="0.25">
      <c r="A93" s="6"/>
      <c r="B93" s="12">
        <v>4</v>
      </c>
      <c r="C93" s="337" t="s">
        <v>246</v>
      </c>
      <c r="D93" s="338"/>
      <c r="E93" s="338"/>
      <c r="F93" s="338"/>
      <c r="G93" s="338"/>
      <c r="H93" s="338"/>
      <c r="I93" s="338"/>
      <c r="J93" s="338"/>
      <c r="K93" s="338"/>
      <c r="L93" s="339"/>
    </row>
    <row r="94" spans="1:12" x14ac:dyDescent="0.25">
      <c r="A94" s="6"/>
      <c r="B94" s="12">
        <v>5</v>
      </c>
      <c r="C94" s="334" t="s">
        <v>386</v>
      </c>
      <c r="D94" s="335"/>
      <c r="E94" s="335"/>
      <c r="F94" s="335"/>
      <c r="G94" s="335"/>
      <c r="H94" s="335"/>
      <c r="I94" s="335"/>
      <c r="J94" s="335"/>
      <c r="K94" s="335"/>
      <c r="L94" s="336"/>
    </row>
    <row r="95" spans="1:12" x14ac:dyDescent="0.25">
      <c r="A95" s="6"/>
      <c r="B95" s="12">
        <v>6</v>
      </c>
      <c r="C95" s="337" t="s">
        <v>387</v>
      </c>
      <c r="D95" s="338"/>
      <c r="E95" s="338"/>
      <c r="F95" s="338"/>
      <c r="G95" s="338"/>
      <c r="H95" s="338"/>
      <c r="I95" s="338"/>
      <c r="J95" s="338"/>
      <c r="K95" s="338"/>
      <c r="L95" s="339"/>
    </row>
    <row r="96" spans="1:12" x14ac:dyDescent="0.25">
      <c r="A96" s="6"/>
      <c r="B96" s="12">
        <v>7</v>
      </c>
      <c r="C96" s="337" t="s">
        <v>388</v>
      </c>
      <c r="D96" s="338"/>
      <c r="E96" s="338"/>
      <c r="F96" s="338"/>
      <c r="G96" s="338"/>
      <c r="H96" s="338"/>
      <c r="I96" s="338"/>
      <c r="J96" s="338"/>
      <c r="K96" s="338"/>
      <c r="L96" s="339"/>
    </row>
    <row r="97" spans="1:12" ht="14.25" customHeight="1" x14ac:dyDescent="0.25">
      <c r="A97" s="6"/>
      <c r="B97" s="12">
        <v>8</v>
      </c>
      <c r="C97" s="337" t="s">
        <v>247</v>
      </c>
      <c r="D97" s="338"/>
      <c r="E97" s="338"/>
      <c r="F97" s="338"/>
      <c r="G97" s="338"/>
      <c r="H97" s="338"/>
      <c r="I97" s="338"/>
      <c r="J97" s="338"/>
      <c r="K97" s="338"/>
      <c r="L97" s="339"/>
    </row>
    <row r="98" spans="1:12" x14ac:dyDescent="0.25">
      <c r="A98" s="6"/>
      <c r="B98" s="7"/>
      <c r="C98" s="7"/>
      <c r="D98" s="7"/>
      <c r="E98" s="7"/>
      <c r="F98" s="51"/>
      <c r="G98" s="51"/>
      <c r="H98" s="7"/>
      <c r="I98" s="7"/>
      <c r="J98" s="7"/>
      <c r="K98" s="7"/>
      <c r="L98" s="7"/>
    </row>
    <row r="99" spans="1:12" x14ac:dyDescent="0.25">
      <c r="A99" s="6">
        <v>11</v>
      </c>
      <c r="B99" s="7" t="s">
        <v>47</v>
      </c>
      <c r="C99" s="7"/>
      <c r="D99" s="7"/>
      <c r="E99" s="7"/>
      <c r="F99" s="51" t="s">
        <v>11</v>
      </c>
      <c r="G99" s="51"/>
      <c r="H99" s="7"/>
      <c r="I99" s="7"/>
      <c r="J99" s="7"/>
      <c r="K99" s="7"/>
      <c r="L99" s="7"/>
    </row>
    <row r="100" spans="1:12" ht="21.95" customHeight="1" x14ac:dyDescent="0.25">
      <c r="A100" s="6"/>
      <c r="B100" s="54" t="s">
        <v>28</v>
      </c>
      <c r="C100" s="317" t="s">
        <v>32</v>
      </c>
      <c r="D100" s="318"/>
      <c r="E100" s="318"/>
      <c r="F100" s="318"/>
      <c r="G100" s="318"/>
      <c r="H100" s="318"/>
      <c r="I100" s="318"/>
      <c r="J100" s="318"/>
      <c r="K100" s="318"/>
      <c r="L100" s="319"/>
    </row>
    <row r="101" spans="1:12" x14ac:dyDescent="0.25">
      <c r="A101" s="6"/>
      <c r="B101" s="12">
        <v>1</v>
      </c>
      <c r="C101" s="334" t="s">
        <v>248</v>
      </c>
      <c r="D101" s="335"/>
      <c r="E101" s="335"/>
      <c r="F101" s="335"/>
      <c r="G101" s="335"/>
      <c r="H101" s="335"/>
      <c r="I101" s="335"/>
      <c r="J101" s="335"/>
      <c r="K101" s="335"/>
      <c r="L101" s="336"/>
    </row>
    <row r="102" spans="1:12" ht="26.25" customHeight="1" x14ac:dyDescent="0.25">
      <c r="A102" s="6"/>
      <c r="B102" s="12">
        <v>2</v>
      </c>
      <c r="C102" s="334" t="s">
        <v>249</v>
      </c>
      <c r="D102" s="335"/>
      <c r="E102" s="335"/>
      <c r="F102" s="335"/>
      <c r="G102" s="335"/>
      <c r="H102" s="335"/>
      <c r="I102" s="335"/>
      <c r="J102" s="335"/>
      <c r="K102" s="335"/>
      <c r="L102" s="336"/>
    </row>
    <row r="103" spans="1:12" x14ac:dyDescent="0.25">
      <c r="A103" s="6"/>
      <c r="B103" s="12">
        <v>3</v>
      </c>
      <c r="C103" s="334" t="s">
        <v>251</v>
      </c>
      <c r="D103" s="335"/>
      <c r="E103" s="335"/>
      <c r="F103" s="335"/>
      <c r="G103" s="335"/>
      <c r="H103" s="335"/>
      <c r="I103" s="335"/>
      <c r="J103" s="335"/>
      <c r="K103" s="335"/>
      <c r="L103" s="336"/>
    </row>
    <row r="104" spans="1:12" x14ac:dyDescent="0.25">
      <c r="A104" s="6"/>
      <c r="B104" s="12">
        <v>4</v>
      </c>
      <c r="C104" s="334" t="s">
        <v>389</v>
      </c>
      <c r="D104" s="335"/>
      <c r="E104" s="335"/>
      <c r="F104" s="335"/>
      <c r="G104" s="335"/>
      <c r="H104" s="335"/>
      <c r="I104" s="335"/>
      <c r="J104" s="335"/>
      <c r="K104" s="335"/>
      <c r="L104" s="336"/>
    </row>
    <row r="105" spans="1:12" x14ac:dyDescent="0.25">
      <c r="A105" s="6"/>
      <c r="B105" s="12">
        <v>5</v>
      </c>
      <c r="C105" s="334" t="s">
        <v>390</v>
      </c>
      <c r="D105" s="335"/>
      <c r="E105" s="335"/>
      <c r="F105" s="335"/>
      <c r="G105" s="335"/>
      <c r="H105" s="335"/>
      <c r="I105" s="335"/>
      <c r="J105" s="335"/>
      <c r="K105" s="335"/>
      <c r="L105" s="336"/>
    </row>
    <row r="106" spans="1:12" x14ac:dyDescent="0.25">
      <c r="A106" s="6"/>
      <c r="B106" s="12">
        <v>6</v>
      </c>
      <c r="C106" s="334" t="s">
        <v>391</v>
      </c>
      <c r="D106" s="335"/>
      <c r="E106" s="335"/>
      <c r="F106" s="335"/>
      <c r="G106" s="335"/>
      <c r="H106" s="335"/>
      <c r="I106" s="335"/>
      <c r="J106" s="335"/>
      <c r="K106" s="335"/>
      <c r="L106" s="336"/>
    </row>
    <row r="107" spans="1:12" x14ac:dyDescent="0.25">
      <c r="A107" s="6"/>
      <c r="B107" s="12">
        <v>7</v>
      </c>
      <c r="C107" s="334" t="s">
        <v>250</v>
      </c>
      <c r="D107" s="335"/>
      <c r="E107" s="335"/>
      <c r="F107" s="335"/>
      <c r="G107" s="335"/>
      <c r="H107" s="335"/>
      <c r="I107" s="335"/>
      <c r="J107" s="335"/>
      <c r="K107" s="335"/>
      <c r="L107" s="336"/>
    </row>
    <row r="108" spans="1:12" ht="20.100000000000001" customHeight="1" x14ac:dyDescent="0.25">
      <c r="A108" s="6"/>
      <c r="B108" s="7"/>
      <c r="C108" s="7"/>
      <c r="D108" s="7"/>
      <c r="E108" s="7"/>
      <c r="F108" s="51"/>
      <c r="G108" s="51"/>
      <c r="H108" s="7"/>
      <c r="I108" s="7"/>
      <c r="J108" s="7"/>
      <c r="K108" s="7"/>
      <c r="L108" s="7"/>
    </row>
    <row r="109" spans="1:12" x14ac:dyDescent="0.25">
      <c r="A109" s="6">
        <v>12</v>
      </c>
      <c r="B109" s="365" t="s">
        <v>48</v>
      </c>
      <c r="C109" s="365"/>
      <c r="D109" s="365"/>
      <c r="E109" s="365"/>
      <c r="F109" s="51" t="s">
        <v>11</v>
      </c>
      <c r="G109" s="51"/>
      <c r="H109" s="7"/>
      <c r="I109" s="7"/>
      <c r="J109" s="7"/>
      <c r="K109" s="7"/>
      <c r="L109" s="7"/>
    </row>
    <row r="110" spans="1:12" x14ac:dyDescent="0.25">
      <c r="A110" s="6"/>
      <c r="B110" s="333" t="s">
        <v>28</v>
      </c>
      <c r="C110" s="330" t="s">
        <v>6</v>
      </c>
      <c r="D110" s="331"/>
      <c r="E110" s="332"/>
      <c r="F110" s="333" t="s">
        <v>49</v>
      </c>
      <c r="G110" s="333"/>
      <c r="H110" s="333"/>
      <c r="I110" s="333"/>
      <c r="J110" s="333"/>
      <c r="K110" s="333" t="s">
        <v>50</v>
      </c>
      <c r="L110" s="333"/>
    </row>
    <row r="111" spans="1:12" ht="9" customHeight="1" x14ac:dyDescent="0.25">
      <c r="A111" s="6"/>
      <c r="B111" s="333"/>
      <c r="C111" s="397"/>
      <c r="D111" s="398"/>
      <c r="E111" s="399"/>
      <c r="F111" s="333"/>
      <c r="G111" s="333"/>
      <c r="H111" s="333"/>
      <c r="I111" s="333"/>
      <c r="J111" s="333"/>
      <c r="K111" s="333"/>
      <c r="L111" s="333"/>
    </row>
    <row r="112" spans="1:12" ht="50.1" customHeight="1" x14ac:dyDescent="0.25">
      <c r="A112" s="6"/>
      <c r="B112" s="21">
        <v>1</v>
      </c>
      <c r="C112" s="320" t="s">
        <v>202</v>
      </c>
      <c r="D112" s="321"/>
      <c r="E112" s="322"/>
      <c r="F112" s="329" t="s">
        <v>521</v>
      </c>
      <c r="G112" s="329"/>
      <c r="H112" s="329"/>
      <c r="I112" s="329"/>
      <c r="J112" s="329"/>
      <c r="K112" s="324" t="s">
        <v>523</v>
      </c>
      <c r="L112" s="325"/>
    </row>
    <row r="113" spans="1:12" ht="37.700000000000003" customHeight="1" x14ac:dyDescent="0.25">
      <c r="A113" s="6"/>
      <c r="B113" s="21">
        <v>2</v>
      </c>
      <c r="C113" s="326" t="s">
        <v>522</v>
      </c>
      <c r="D113" s="327"/>
      <c r="E113" s="328"/>
      <c r="F113" s="329" t="s">
        <v>521</v>
      </c>
      <c r="G113" s="329"/>
      <c r="H113" s="329"/>
      <c r="I113" s="329"/>
      <c r="J113" s="329"/>
      <c r="K113" s="324" t="s">
        <v>204</v>
      </c>
      <c r="L113" s="325"/>
    </row>
    <row r="114" spans="1:12" ht="38.25" customHeight="1" x14ac:dyDescent="0.25">
      <c r="A114" s="6"/>
      <c r="B114" s="59">
        <v>3</v>
      </c>
      <c r="C114" s="324" t="s">
        <v>205</v>
      </c>
      <c r="D114" s="340"/>
      <c r="E114" s="325"/>
      <c r="F114" s="329" t="s">
        <v>521</v>
      </c>
      <c r="G114" s="329"/>
      <c r="H114" s="329"/>
      <c r="I114" s="329"/>
      <c r="J114" s="329"/>
      <c r="K114" s="324" t="s">
        <v>204</v>
      </c>
      <c r="L114" s="325"/>
    </row>
    <row r="115" spans="1:12" ht="38.25" customHeight="1" x14ac:dyDescent="0.25">
      <c r="A115" s="6"/>
      <c r="B115" s="21">
        <v>4</v>
      </c>
      <c r="C115" s="326" t="s">
        <v>132</v>
      </c>
      <c r="D115" s="327"/>
      <c r="E115" s="328"/>
      <c r="F115" s="329" t="s">
        <v>521</v>
      </c>
      <c r="G115" s="329"/>
      <c r="H115" s="329"/>
      <c r="I115" s="329"/>
      <c r="J115" s="329"/>
      <c r="K115" s="324" t="s">
        <v>149</v>
      </c>
      <c r="L115" s="325"/>
    </row>
    <row r="116" spans="1:12" ht="12.6" customHeight="1" x14ac:dyDescent="0.25">
      <c r="A116" s="6"/>
      <c r="B116" s="18"/>
      <c r="C116" s="65"/>
      <c r="D116" s="65"/>
      <c r="E116" s="65"/>
      <c r="F116" s="61"/>
      <c r="G116" s="61"/>
      <c r="H116" s="61"/>
      <c r="I116" s="61"/>
      <c r="J116" s="61"/>
      <c r="K116" s="62"/>
      <c r="L116" s="62"/>
    </row>
    <row r="117" spans="1:12" x14ac:dyDescent="0.25">
      <c r="A117" s="6">
        <v>13</v>
      </c>
      <c r="B117" s="365" t="s">
        <v>51</v>
      </c>
      <c r="C117" s="365"/>
      <c r="D117" s="365"/>
      <c r="E117" s="365"/>
      <c r="F117" s="365"/>
      <c r="G117" s="52"/>
      <c r="H117" s="7"/>
      <c r="I117" s="7"/>
      <c r="J117" s="7"/>
      <c r="K117" s="7"/>
      <c r="L117" s="7"/>
    </row>
    <row r="118" spans="1:12" ht="18.95" customHeight="1" x14ac:dyDescent="0.25">
      <c r="A118" s="6"/>
      <c r="B118" s="14" t="s">
        <v>28</v>
      </c>
      <c r="C118" s="400" t="s">
        <v>52</v>
      </c>
      <c r="D118" s="401"/>
      <c r="E118" s="401"/>
      <c r="F118" s="401"/>
      <c r="G118" s="401"/>
      <c r="H118" s="402"/>
      <c r="I118" s="400" t="s">
        <v>53</v>
      </c>
      <c r="J118" s="401"/>
      <c r="K118" s="401"/>
      <c r="L118" s="401"/>
    </row>
    <row r="119" spans="1:12" x14ac:dyDescent="0.25">
      <c r="A119" s="6"/>
      <c r="B119" s="12" t="s">
        <v>1</v>
      </c>
      <c r="C119" s="31" t="s">
        <v>67</v>
      </c>
      <c r="D119" s="31"/>
      <c r="E119" s="32"/>
      <c r="F119" s="31"/>
      <c r="G119" s="31"/>
      <c r="H119" s="32"/>
      <c r="I119" s="33" t="s">
        <v>206</v>
      </c>
      <c r="J119" s="31"/>
      <c r="K119" s="31"/>
      <c r="L119" s="34"/>
    </row>
    <row r="120" spans="1:12" x14ac:dyDescent="0.25">
      <c r="A120" s="6"/>
      <c r="B120" s="12">
        <v>2</v>
      </c>
      <c r="C120" s="31" t="s">
        <v>68</v>
      </c>
      <c r="D120" s="31"/>
      <c r="E120" s="32"/>
      <c r="F120" s="31"/>
      <c r="G120" s="31"/>
      <c r="H120" s="32"/>
      <c r="I120" s="28" t="s">
        <v>75</v>
      </c>
      <c r="J120" s="29"/>
      <c r="K120" s="29"/>
      <c r="L120" s="35"/>
    </row>
    <row r="121" spans="1:12" x14ac:dyDescent="0.25">
      <c r="A121" s="6"/>
      <c r="B121" s="12">
        <v>3</v>
      </c>
      <c r="C121" s="31" t="s">
        <v>69</v>
      </c>
      <c r="D121" s="31"/>
      <c r="E121" s="32"/>
      <c r="F121" s="31"/>
      <c r="G121" s="31"/>
      <c r="H121" s="32"/>
      <c r="I121" s="28" t="s">
        <v>76</v>
      </c>
      <c r="J121" s="29"/>
      <c r="K121" s="29"/>
      <c r="L121" s="35"/>
    </row>
    <row r="122" spans="1:12" x14ac:dyDescent="0.25">
      <c r="A122" s="6"/>
      <c r="B122" s="12">
        <v>4</v>
      </c>
      <c r="C122" s="29" t="s">
        <v>70</v>
      </c>
      <c r="D122" s="29"/>
      <c r="E122" s="32"/>
      <c r="F122" s="29"/>
      <c r="G122" s="29"/>
      <c r="H122" s="32"/>
      <c r="I122" s="28" t="s">
        <v>77</v>
      </c>
      <c r="J122" s="29"/>
      <c r="K122" s="29"/>
      <c r="L122" s="35"/>
    </row>
    <row r="123" spans="1:12" x14ac:dyDescent="0.25">
      <c r="A123" s="6"/>
      <c r="B123" s="12">
        <v>5</v>
      </c>
      <c r="C123" s="29" t="s">
        <v>71</v>
      </c>
      <c r="D123" s="29"/>
      <c r="E123" s="32"/>
      <c r="F123" s="29"/>
      <c r="G123" s="29"/>
      <c r="H123" s="32"/>
      <c r="I123" s="28" t="s">
        <v>78</v>
      </c>
      <c r="J123" s="29"/>
      <c r="K123" s="29"/>
      <c r="L123" s="35"/>
    </row>
    <row r="124" spans="1:12" x14ac:dyDescent="0.25">
      <c r="A124" s="6"/>
      <c r="B124" s="12">
        <v>6</v>
      </c>
      <c r="C124" s="29" t="s">
        <v>72</v>
      </c>
      <c r="D124" s="29"/>
      <c r="E124" s="32"/>
      <c r="F124" s="29"/>
      <c r="G124" s="29"/>
      <c r="H124" s="32"/>
      <c r="I124" s="28" t="s">
        <v>79</v>
      </c>
      <c r="J124" s="29"/>
      <c r="K124" s="29"/>
      <c r="L124" s="35"/>
    </row>
    <row r="125" spans="1:12" x14ac:dyDescent="0.25">
      <c r="A125" s="6"/>
      <c r="B125" s="12">
        <v>7</v>
      </c>
      <c r="C125" s="29" t="s">
        <v>73</v>
      </c>
      <c r="D125" s="29"/>
      <c r="E125" s="32"/>
      <c r="F125" s="29"/>
      <c r="G125" s="29"/>
      <c r="H125" s="32"/>
      <c r="I125" s="28" t="s">
        <v>80</v>
      </c>
      <c r="J125" s="29"/>
      <c r="K125" s="29"/>
      <c r="L125" s="35"/>
    </row>
    <row r="126" spans="1:12" x14ac:dyDescent="0.25">
      <c r="A126" s="6"/>
      <c r="B126" s="12">
        <v>8</v>
      </c>
      <c r="C126" s="31" t="s">
        <v>74</v>
      </c>
      <c r="D126" s="31"/>
      <c r="E126" s="32"/>
      <c r="F126" s="31"/>
      <c r="G126" s="31"/>
      <c r="H126" s="32"/>
      <c r="I126" s="33" t="s">
        <v>81</v>
      </c>
      <c r="J126" s="31"/>
      <c r="K126" s="31"/>
      <c r="L126" s="34"/>
    </row>
    <row r="127" spans="1:12" x14ac:dyDescent="0.25">
      <c r="A127" s="6"/>
      <c r="B127" s="12">
        <v>9</v>
      </c>
      <c r="C127" s="31" t="s">
        <v>143</v>
      </c>
      <c r="D127" s="31"/>
      <c r="E127" s="32"/>
      <c r="F127" s="31"/>
      <c r="G127" s="31"/>
      <c r="H127" s="32"/>
      <c r="I127" s="33" t="s">
        <v>154</v>
      </c>
      <c r="J127" s="31"/>
      <c r="K127" s="31"/>
      <c r="L127" s="34"/>
    </row>
    <row r="128" spans="1:12" ht="13.7" customHeight="1" x14ac:dyDescent="0.25">
      <c r="A128" s="6"/>
      <c r="B128" s="7"/>
      <c r="C128" s="7"/>
      <c r="D128" s="7"/>
      <c r="E128" s="7"/>
      <c r="F128" s="51"/>
      <c r="G128" s="51"/>
      <c r="H128" s="7"/>
      <c r="I128" s="7"/>
      <c r="J128" s="7"/>
      <c r="K128" s="7"/>
      <c r="L128" s="7"/>
    </row>
    <row r="129" spans="1:12" x14ac:dyDescent="0.25">
      <c r="A129" s="6">
        <v>14</v>
      </c>
      <c r="B129" s="365" t="s">
        <v>54</v>
      </c>
      <c r="C129" s="365"/>
      <c r="D129" s="365"/>
      <c r="E129" s="365"/>
      <c r="F129" s="51"/>
      <c r="G129" s="51"/>
      <c r="H129" s="7"/>
      <c r="I129" s="7"/>
      <c r="J129" s="7"/>
      <c r="K129" s="7"/>
      <c r="L129" s="7"/>
    </row>
    <row r="130" spans="1:12" ht="12" customHeight="1" x14ac:dyDescent="0.25">
      <c r="A130" s="6"/>
      <c r="B130" s="333" t="s">
        <v>28</v>
      </c>
      <c r="C130" s="317" t="s">
        <v>55</v>
      </c>
      <c r="D130" s="318"/>
      <c r="E130" s="318"/>
      <c r="F130" s="318"/>
      <c r="G130" s="318"/>
      <c r="H130" s="318"/>
      <c r="I130" s="317" t="s">
        <v>56</v>
      </c>
      <c r="J130" s="318"/>
      <c r="K130" s="318"/>
      <c r="L130" s="319"/>
    </row>
    <row r="131" spans="1:12" ht="10.5" customHeight="1" x14ac:dyDescent="0.25">
      <c r="A131" s="6"/>
      <c r="B131" s="333"/>
      <c r="C131" s="317"/>
      <c r="D131" s="318"/>
      <c r="E131" s="318"/>
      <c r="F131" s="318"/>
      <c r="G131" s="318"/>
      <c r="H131" s="318"/>
      <c r="I131" s="317"/>
      <c r="J131" s="318"/>
      <c r="K131" s="318"/>
      <c r="L131" s="319"/>
    </row>
    <row r="132" spans="1:12" x14ac:dyDescent="0.25">
      <c r="A132" s="6"/>
      <c r="B132" s="42" t="s">
        <v>1</v>
      </c>
      <c r="C132" s="312" t="s">
        <v>82</v>
      </c>
      <c r="D132" s="313"/>
      <c r="E132" s="313"/>
      <c r="F132" s="313"/>
      <c r="G132" s="313"/>
      <c r="H132" s="314"/>
      <c r="I132" s="56"/>
      <c r="J132" s="60"/>
      <c r="K132" s="60"/>
      <c r="L132" s="43"/>
    </row>
    <row r="133" spans="1:12" ht="13.35" customHeight="1" x14ac:dyDescent="0.25">
      <c r="A133" s="6"/>
      <c r="B133" s="7"/>
      <c r="C133" s="7"/>
      <c r="D133" s="7"/>
      <c r="E133" s="7"/>
      <c r="F133" s="51"/>
      <c r="G133" s="51"/>
      <c r="H133" s="7"/>
      <c r="I133" s="7"/>
      <c r="J133" s="7"/>
      <c r="K133" s="7"/>
      <c r="L133" s="7"/>
    </row>
    <row r="134" spans="1:12" x14ac:dyDescent="0.25">
      <c r="A134" s="6">
        <v>15</v>
      </c>
      <c r="B134" s="37" t="s">
        <v>57</v>
      </c>
      <c r="C134" s="37"/>
      <c r="D134" s="37"/>
      <c r="E134" s="37"/>
      <c r="F134" s="51"/>
      <c r="G134" s="51"/>
      <c r="H134" s="37"/>
      <c r="I134" s="37"/>
      <c r="J134" s="37"/>
      <c r="K134" s="37"/>
      <c r="L134" s="37"/>
    </row>
    <row r="135" spans="1:12" x14ac:dyDescent="0.25">
      <c r="A135" s="6"/>
      <c r="B135" s="36" t="s">
        <v>14</v>
      </c>
      <c r="C135" s="37" t="s">
        <v>117</v>
      </c>
      <c r="D135" s="37"/>
      <c r="E135" s="38"/>
      <c r="F135" s="51"/>
      <c r="H135" s="38"/>
      <c r="I135" s="37"/>
      <c r="J135" s="37"/>
      <c r="K135" s="37"/>
      <c r="L135" s="37"/>
    </row>
    <row r="136" spans="1:12" x14ac:dyDescent="0.25">
      <c r="A136" s="6"/>
      <c r="B136" s="36"/>
      <c r="C136" s="51" t="s">
        <v>63</v>
      </c>
      <c r="D136" s="37" t="s">
        <v>167</v>
      </c>
      <c r="E136" s="51"/>
      <c r="G136" s="38"/>
      <c r="H136" s="37"/>
      <c r="I136" s="37"/>
      <c r="J136" s="37"/>
      <c r="K136" s="38"/>
      <c r="L136" s="37"/>
    </row>
    <row r="137" spans="1:12" ht="15" customHeight="1" x14ac:dyDescent="0.25">
      <c r="A137" s="6"/>
      <c r="B137" s="36"/>
      <c r="C137" s="51" t="s">
        <v>63</v>
      </c>
      <c r="D137" s="37" t="s">
        <v>165</v>
      </c>
      <c r="E137" s="51"/>
      <c r="G137" s="38"/>
      <c r="H137" s="39"/>
      <c r="I137" s="39"/>
      <c r="J137" s="39"/>
      <c r="K137" s="38"/>
      <c r="L137" s="39"/>
    </row>
    <row r="138" spans="1:12" ht="14.45" customHeight="1" x14ac:dyDescent="0.25">
      <c r="A138" s="6"/>
      <c r="B138" s="36"/>
      <c r="C138" s="61" t="s">
        <v>63</v>
      </c>
      <c r="D138" s="315" t="s">
        <v>166</v>
      </c>
      <c r="E138" s="315"/>
      <c r="F138" s="315"/>
      <c r="G138" s="315"/>
      <c r="H138" s="315"/>
      <c r="I138" s="315"/>
      <c r="J138" s="315"/>
      <c r="K138" s="315"/>
      <c r="L138" s="315"/>
    </row>
    <row r="139" spans="1:12" ht="14.45" customHeight="1" x14ac:dyDescent="0.25">
      <c r="A139" s="6"/>
      <c r="B139" s="36"/>
      <c r="C139" s="61" t="s">
        <v>63</v>
      </c>
      <c r="D139" s="315" t="s">
        <v>252</v>
      </c>
      <c r="E139" s="315"/>
      <c r="F139" s="315"/>
      <c r="G139" s="315"/>
      <c r="H139" s="315"/>
      <c r="I139" s="315"/>
      <c r="J139" s="62"/>
      <c r="K139" s="62"/>
      <c r="L139" s="62"/>
    </row>
    <row r="140" spans="1:12" ht="30" customHeight="1" x14ac:dyDescent="0.25">
      <c r="A140" s="6"/>
      <c r="B140" s="36"/>
      <c r="C140" s="51"/>
      <c r="D140" s="51"/>
      <c r="E140" s="37"/>
      <c r="F140" s="51"/>
      <c r="G140" s="51"/>
      <c r="H140" s="57"/>
      <c r="I140" s="57"/>
      <c r="J140" s="57"/>
      <c r="K140" s="57"/>
      <c r="L140" s="57"/>
    </row>
    <row r="141" spans="1:12" x14ac:dyDescent="0.25">
      <c r="A141" s="6"/>
      <c r="B141" s="36" t="s">
        <v>15</v>
      </c>
      <c r="C141" s="37" t="s">
        <v>118</v>
      </c>
      <c r="D141" s="37"/>
      <c r="E141" s="38"/>
      <c r="F141" s="51"/>
      <c r="G141" s="51"/>
      <c r="H141" s="38"/>
      <c r="I141" s="37"/>
      <c r="J141" s="37"/>
      <c r="K141" s="37"/>
      <c r="L141" s="37"/>
    </row>
    <row r="142" spans="1:12" x14ac:dyDescent="0.25">
      <c r="A142" s="6"/>
      <c r="B142" s="36"/>
      <c r="C142" s="36" t="s">
        <v>93</v>
      </c>
      <c r="D142" s="6" t="s">
        <v>97</v>
      </c>
      <c r="E142" s="37" t="s">
        <v>96</v>
      </c>
      <c r="F142" s="51"/>
      <c r="G142" s="51"/>
      <c r="H142" s="38"/>
      <c r="I142" s="37"/>
      <c r="J142" s="37"/>
      <c r="K142" s="37"/>
      <c r="L142" s="37"/>
    </row>
    <row r="143" spans="1:12" x14ac:dyDescent="0.25">
      <c r="A143" s="6"/>
      <c r="B143" s="36"/>
      <c r="C143" s="36" t="s">
        <v>94</v>
      </c>
      <c r="D143" s="6" t="s">
        <v>99</v>
      </c>
      <c r="E143" s="37" t="s">
        <v>98</v>
      </c>
      <c r="F143" s="51"/>
      <c r="G143" s="51"/>
      <c r="H143" s="38"/>
      <c r="I143" s="37"/>
      <c r="J143" s="37"/>
      <c r="K143" s="37"/>
      <c r="L143" s="37"/>
    </row>
    <row r="144" spans="1:12" x14ac:dyDescent="0.25">
      <c r="A144" s="6"/>
      <c r="B144" s="36"/>
      <c r="C144" s="36" t="s">
        <v>95</v>
      </c>
      <c r="D144" s="6" t="s">
        <v>101</v>
      </c>
      <c r="E144" s="37" t="s">
        <v>100</v>
      </c>
      <c r="F144" s="51"/>
      <c r="G144" s="51"/>
      <c r="H144" s="37"/>
      <c r="I144" s="37"/>
      <c r="J144" s="37"/>
      <c r="K144" s="37"/>
      <c r="L144" s="37"/>
    </row>
    <row r="145" spans="1:12" x14ac:dyDescent="0.25">
      <c r="A145" s="6"/>
      <c r="B145" s="36"/>
      <c r="C145" s="36" t="s">
        <v>102</v>
      </c>
      <c r="D145" s="6" t="s">
        <v>155</v>
      </c>
      <c r="E145" s="37" t="s">
        <v>144</v>
      </c>
      <c r="F145" s="51"/>
      <c r="G145" s="51"/>
      <c r="H145" s="37"/>
      <c r="I145" s="37"/>
      <c r="J145" s="37"/>
      <c r="K145" s="37"/>
      <c r="L145" s="37"/>
    </row>
    <row r="146" spans="1:12" ht="10.5" customHeight="1" x14ac:dyDescent="0.25">
      <c r="A146" s="6"/>
      <c r="B146" s="36"/>
      <c r="C146" s="36"/>
      <c r="D146" s="36"/>
      <c r="E146" s="37"/>
      <c r="F146" s="51"/>
      <c r="G146" s="51"/>
      <c r="H146" s="37"/>
      <c r="I146" s="37"/>
      <c r="J146" s="37"/>
      <c r="K146" s="37"/>
      <c r="L146" s="37"/>
    </row>
    <row r="147" spans="1:12" ht="15" customHeight="1" x14ac:dyDescent="0.25">
      <c r="A147" s="6"/>
      <c r="B147" s="36" t="s">
        <v>16</v>
      </c>
      <c r="C147" s="37" t="s">
        <v>119</v>
      </c>
      <c r="D147" s="37"/>
      <c r="E147" s="38"/>
      <c r="F147" s="51"/>
      <c r="H147" s="38"/>
      <c r="I147" s="38"/>
      <c r="J147" s="39"/>
      <c r="K147" s="39"/>
      <c r="L147" s="39"/>
    </row>
    <row r="148" spans="1:12" ht="26.1" customHeight="1" x14ac:dyDescent="0.25">
      <c r="A148" s="6"/>
      <c r="B148" s="36"/>
      <c r="C148" s="61" t="s">
        <v>93</v>
      </c>
      <c r="D148" s="44" t="s">
        <v>83</v>
      </c>
      <c r="E148" s="366" t="s">
        <v>208</v>
      </c>
      <c r="F148" s="366"/>
      <c r="G148" s="366"/>
      <c r="H148" s="366"/>
      <c r="I148" s="366"/>
      <c r="J148" s="366"/>
      <c r="K148" s="366"/>
      <c r="L148" s="366"/>
    </row>
    <row r="149" spans="1:12" ht="26.45" customHeight="1" x14ac:dyDescent="0.25">
      <c r="A149" s="6"/>
      <c r="B149" s="36"/>
      <c r="C149" s="61" t="s">
        <v>94</v>
      </c>
      <c r="D149" s="44" t="s">
        <v>84</v>
      </c>
      <c r="E149" s="366" t="s">
        <v>209</v>
      </c>
      <c r="F149" s="366"/>
      <c r="G149" s="366"/>
      <c r="H149" s="366"/>
      <c r="I149" s="366"/>
      <c r="J149" s="366"/>
      <c r="K149" s="366"/>
      <c r="L149" s="366"/>
    </row>
    <row r="150" spans="1:12" ht="36" customHeight="1" x14ac:dyDescent="0.25">
      <c r="A150" s="6"/>
      <c r="B150" s="36"/>
      <c r="C150" s="61" t="s">
        <v>95</v>
      </c>
      <c r="D150" s="44" t="s">
        <v>85</v>
      </c>
      <c r="E150" s="366" t="s">
        <v>116</v>
      </c>
      <c r="F150" s="366"/>
      <c r="G150" s="366"/>
      <c r="H150" s="366"/>
      <c r="I150" s="366"/>
      <c r="J150" s="366"/>
      <c r="K150" s="366"/>
      <c r="L150" s="366"/>
    </row>
    <row r="151" spans="1:12" ht="12.95" customHeight="1" x14ac:dyDescent="0.25">
      <c r="A151" s="6"/>
      <c r="B151" s="36"/>
      <c r="C151" s="51"/>
      <c r="D151" s="40"/>
      <c r="E151" s="57"/>
      <c r="F151" s="57"/>
      <c r="G151" s="57"/>
      <c r="H151" s="57"/>
      <c r="I151" s="57"/>
      <c r="J151" s="57"/>
      <c r="K151" s="57"/>
      <c r="L151" s="57"/>
    </row>
    <row r="152" spans="1:12" x14ac:dyDescent="0.25">
      <c r="A152" s="6"/>
      <c r="B152" s="36" t="s">
        <v>17</v>
      </c>
      <c r="C152" s="37" t="s">
        <v>120</v>
      </c>
      <c r="D152" s="36"/>
      <c r="E152" s="38"/>
      <c r="F152" s="6"/>
      <c r="H152" s="38"/>
      <c r="I152" s="37"/>
      <c r="J152" s="37"/>
      <c r="K152" s="37"/>
      <c r="L152" s="37"/>
    </row>
    <row r="153" spans="1:12" x14ac:dyDescent="0.25">
      <c r="A153" s="6"/>
      <c r="B153" s="36"/>
      <c r="C153" s="51"/>
      <c r="D153" s="37" t="s">
        <v>212</v>
      </c>
      <c r="E153" s="37"/>
      <c r="F153" s="6"/>
      <c r="H153" s="38"/>
      <c r="I153" s="37"/>
      <c r="J153" s="37"/>
      <c r="K153" s="37"/>
      <c r="L153" s="37"/>
    </row>
    <row r="154" spans="1:12" x14ac:dyDescent="0.25">
      <c r="A154" s="6"/>
      <c r="B154" s="36"/>
      <c r="C154" s="51"/>
      <c r="D154" s="37" t="s">
        <v>213</v>
      </c>
      <c r="E154" s="37"/>
      <c r="F154" s="6"/>
      <c r="H154" s="38"/>
      <c r="I154" s="37"/>
      <c r="J154" s="37"/>
      <c r="K154" s="37"/>
      <c r="L154" s="37"/>
    </row>
    <row r="155" spans="1:12" x14ac:dyDescent="0.25">
      <c r="A155" s="6"/>
      <c r="B155" s="36"/>
      <c r="C155" s="51"/>
      <c r="D155" s="37" t="s">
        <v>214</v>
      </c>
      <c r="E155" s="37"/>
      <c r="F155" s="6"/>
      <c r="H155" s="38"/>
      <c r="I155" s="37"/>
      <c r="J155" s="37"/>
      <c r="K155" s="37"/>
      <c r="L155" s="37"/>
    </row>
    <row r="156" spans="1:12" x14ac:dyDescent="0.25">
      <c r="A156" s="6"/>
      <c r="B156" s="36"/>
      <c r="C156" s="51"/>
      <c r="D156" s="37" t="s">
        <v>215</v>
      </c>
      <c r="E156" s="37"/>
      <c r="F156" s="6"/>
      <c r="G156" s="51"/>
      <c r="H156" s="37"/>
      <c r="I156" s="37"/>
      <c r="J156" s="37"/>
      <c r="K156" s="37"/>
      <c r="L156" s="37"/>
    </row>
    <row r="157" spans="1:12" ht="9.9499999999999993" customHeight="1" x14ac:dyDescent="0.25">
      <c r="A157" s="6"/>
      <c r="B157" s="36"/>
      <c r="C157" s="51"/>
      <c r="D157" s="37"/>
      <c r="E157" s="37"/>
      <c r="F157" s="6"/>
      <c r="G157" s="51"/>
      <c r="H157" s="37"/>
      <c r="I157" s="37"/>
      <c r="J157" s="37"/>
      <c r="K157" s="37"/>
      <c r="L157" s="37"/>
    </row>
    <row r="158" spans="1:12" x14ac:dyDescent="0.25">
      <c r="A158" s="6"/>
      <c r="B158" s="36" t="s">
        <v>18</v>
      </c>
      <c r="C158" s="37" t="s">
        <v>121</v>
      </c>
      <c r="D158" s="36"/>
      <c r="E158" s="38"/>
      <c r="F158" s="6"/>
      <c r="H158" s="38"/>
      <c r="I158" s="37"/>
      <c r="J158" s="37"/>
      <c r="K158" s="37"/>
      <c r="L158" s="37"/>
    </row>
    <row r="159" spans="1:12" x14ac:dyDescent="0.25">
      <c r="A159" s="6"/>
      <c r="B159" s="36"/>
      <c r="C159" s="51" t="s">
        <v>63</v>
      </c>
      <c r="D159" s="37" t="s">
        <v>88</v>
      </c>
      <c r="E159" s="37"/>
      <c r="F159" s="6"/>
      <c r="H159" s="38"/>
      <c r="I159" s="37"/>
      <c r="J159" s="37"/>
      <c r="K159" s="37"/>
      <c r="L159" s="37"/>
    </row>
    <row r="160" spans="1:12" x14ac:dyDescent="0.25">
      <c r="A160" s="6"/>
      <c r="B160" s="36"/>
      <c r="C160" s="51" t="s">
        <v>63</v>
      </c>
      <c r="D160" s="37" t="s">
        <v>133</v>
      </c>
      <c r="E160" s="37"/>
      <c r="F160" s="6"/>
      <c r="H160" s="38"/>
      <c r="I160" s="37"/>
      <c r="J160" s="37"/>
      <c r="K160" s="37"/>
      <c r="L160" s="37"/>
    </row>
    <row r="161" spans="1:12" x14ac:dyDescent="0.25">
      <c r="A161" s="6"/>
      <c r="B161" s="36"/>
      <c r="C161" s="51" t="s">
        <v>63</v>
      </c>
      <c r="D161" s="37" t="s">
        <v>87</v>
      </c>
      <c r="E161" s="37"/>
      <c r="F161" s="6"/>
      <c r="H161" s="38"/>
      <c r="I161" s="37"/>
      <c r="J161" s="37"/>
      <c r="K161" s="37"/>
      <c r="L161" s="37"/>
    </row>
    <row r="162" spans="1:12" x14ac:dyDescent="0.25">
      <c r="A162" s="6"/>
      <c r="B162" s="36"/>
      <c r="C162" s="51" t="s">
        <v>63</v>
      </c>
      <c r="D162" s="37" t="s">
        <v>134</v>
      </c>
      <c r="E162" s="37"/>
      <c r="F162" s="6"/>
      <c r="G162" s="51"/>
      <c r="H162" s="37"/>
      <c r="I162" s="37"/>
      <c r="J162" s="37"/>
      <c r="K162" s="37"/>
      <c r="L162" s="37"/>
    </row>
    <row r="163" spans="1:12" x14ac:dyDescent="0.25">
      <c r="A163" s="6"/>
      <c r="B163" s="36"/>
      <c r="C163" s="51"/>
      <c r="D163" s="37"/>
      <c r="E163" s="37"/>
      <c r="F163" s="6"/>
      <c r="G163" s="51"/>
      <c r="H163" s="37"/>
      <c r="I163" s="37"/>
      <c r="J163" s="37"/>
      <c r="K163" s="37"/>
      <c r="L163" s="37"/>
    </row>
    <row r="164" spans="1:12" x14ac:dyDescent="0.25">
      <c r="A164" s="6"/>
      <c r="B164" s="36"/>
      <c r="C164" s="51"/>
      <c r="D164" s="37"/>
      <c r="E164" s="37"/>
      <c r="F164" s="6"/>
      <c r="G164" s="51"/>
      <c r="H164" s="37"/>
      <c r="I164" s="37"/>
      <c r="J164" s="37"/>
      <c r="K164" s="37"/>
      <c r="L164" s="37"/>
    </row>
    <row r="165" spans="1:12" x14ac:dyDescent="0.25">
      <c r="A165" s="6"/>
      <c r="B165" s="36" t="s">
        <v>19</v>
      </c>
      <c r="C165" s="37" t="s">
        <v>122</v>
      </c>
      <c r="D165" s="36"/>
      <c r="E165" s="38"/>
      <c r="F165" s="6"/>
      <c r="G165" s="51"/>
      <c r="H165" s="37"/>
      <c r="I165" s="37"/>
      <c r="J165" s="37"/>
      <c r="K165" s="37"/>
      <c r="L165" s="37"/>
    </row>
    <row r="166" spans="1:12" x14ac:dyDescent="0.25">
      <c r="A166" s="6"/>
      <c r="B166" s="37"/>
      <c r="C166" s="37" t="s">
        <v>93</v>
      </c>
      <c r="D166" s="37" t="s">
        <v>106</v>
      </c>
      <c r="E166" s="38"/>
      <c r="F166" s="6" t="s">
        <v>11</v>
      </c>
      <c r="G166" s="51" t="s">
        <v>89</v>
      </c>
      <c r="H166" s="37"/>
      <c r="I166" s="37"/>
      <c r="J166" s="37"/>
      <c r="K166" s="37"/>
      <c r="L166" s="37"/>
    </row>
    <row r="167" spans="1:12" x14ac:dyDescent="0.25">
      <c r="A167" s="6"/>
      <c r="B167" s="37"/>
      <c r="C167" s="37" t="s">
        <v>94</v>
      </c>
      <c r="D167" s="37" t="s">
        <v>107</v>
      </c>
      <c r="E167" s="38"/>
      <c r="F167" s="6" t="s">
        <v>11</v>
      </c>
      <c r="G167" s="51" t="s">
        <v>90</v>
      </c>
      <c r="H167" s="37"/>
      <c r="I167" s="37"/>
      <c r="J167" s="37"/>
      <c r="K167" s="37"/>
      <c r="L167" s="37"/>
    </row>
    <row r="168" spans="1:12" x14ac:dyDescent="0.25">
      <c r="A168" s="6"/>
      <c r="B168" s="37"/>
      <c r="C168" s="37" t="s">
        <v>95</v>
      </c>
      <c r="D168" s="37" t="s">
        <v>108</v>
      </c>
      <c r="E168" s="38"/>
      <c r="F168" s="6" t="s">
        <v>11</v>
      </c>
      <c r="G168" s="51" t="s">
        <v>90</v>
      </c>
      <c r="H168" s="37"/>
      <c r="I168" s="37"/>
      <c r="J168" s="37"/>
      <c r="K168" s="37"/>
      <c r="L168" s="37"/>
    </row>
    <row r="169" spans="1:12" x14ac:dyDescent="0.25">
      <c r="A169" s="6"/>
      <c r="B169" s="37"/>
      <c r="C169" s="37" t="s">
        <v>102</v>
      </c>
      <c r="D169" s="37" t="s">
        <v>109</v>
      </c>
      <c r="E169" s="38"/>
      <c r="F169" s="6" t="s">
        <v>11</v>
      </c>
      <c r="G169" s="51" t="s">
        <v>90</v>
      </c>
      <c r="H169" s="37"/>
      <c r="I169" s="37"/>
      <c r="J169" s="37"/>
      <c r="K169" s="37"/>
      <c r="L169" s="37"/>
    </row>
    <row r="170" spans="1:12" x14ac:dyDescent="0.25">
      <c r="A170" s="6"/>
      <c r="B170" s="37"/>
      <c r="C170" s="37" t="s">
        <v>103</v>
      </c>
      <c r="D170" s="37" t="s">
        <v>110</v>
      </c>
      <c r="E170" s="38"/>
      <c r="F170" s="6" t="s">
        <v>11</v>
      </c>
      <c r="G170" s="51" t="s">
        <v>90</v>
      </c>
      <c r="H170" s="37"/>
      <c r="I170" s="37"/>
      <c r="J170" s="37"/>
      <c r="K170" s="37"/>
      <c r="L170" s="37"/>
    </row>
    <row r="171" spans="1:12" x14ac:dyDescent="0.25">
      <c r="A171" s="6"/>
      <c r="B171" s="37"/>
      <c r="C171" s="37" t="s">
        <v>104</v>
      </c>
      <c r="D171" s="37" t="s">
        <v>111</v>
      </c>
      <c r="E171" s="38"/>
      <c r="F171" s="6" t="s">
        <v>11</v>
      </c>
      <c r="G171" s="51" t="s">
        <v>210</v>
      </c>
      <c r="H171" s="37"/>
      <c r="I171" s="37"/>
      <c r="J171" s="37"/>
      <c r="K171" s="37"/>
      <c r="L171" s="37"/>
    </row>
    <row r="172" spans="1:12" x14ac:dyDescent="0.25">
      <c r="A172" s="6"/>
      <c r="B172" s="37"/>
      <c r="C172" s="37" t="s">
        <v>105</v>
      </c>
      <c r="D172" s="37" t="s">
        <v>112</v>
      </c>
      <c r="E172" s="38"/>
      <c r="F172" s="6" t="s">
        <v>11</v>
      </c>
      <c r="G172" s="51" t="s">
        <v>90</v>
      </c>
      <c r="H172" s="37"/>
      <c r="I172" s="37"/>
      <c r="J172" s="37"/>
      <c r="K172" s="37"/>
      <c r="L172" s="37"/>
    </row>
    <row r="173" spans="1:12" x14ac:dyDescent="0.25">
      <c r="A173" s="6"/>
      <c r="B173" s="37"/>
      <c r="C173" s="37"/>
      <c r="D173" s="37"/>
      <c r="E173" s="37"/>
      <c r="F173" s="6"/>
      <c r="G173" s="51"/>
      <c r="H173" s="37"/>
      <c r="I173" s="37"/>
      <c r="J173" s="37"/>
      <c r="K173" s="37"/>
      <c r="L173" s="37"/>
    </row>
    <row r="174" spans="1:12" x14ac:dyDescent="0.25">
      <c r="A174" s="6"/>
      <c r="B174" s="36" t="s">
        <v>58</v>
      </c>
      <c r="C174" s="37" t="s">
        <v>123</v>
      </c>
      <c r="D174" s="36"/>
      <c r="E174" s="38"/>
      <c r="F174" s="6"/>
      <c r="G174" s="51" t="s">
        <v>91</v>
      </c>
      <c r="H174" s="37"/>
      <c r="I174" s="37"/>
      <c r="J174" s="37"/>
      <c r="K174" s="37"/>
      <c r="L174" s="37"/>
    </row>
    <row r="175" spans="1:12" x14ac:dyDescent="0.25">
      <c r="A175" s="6"/>
      <c r="B175" s="37"/>
      <c r="C175" s="37" t="s">
        <v>93</v>
      </c>
      <c r="D175" s="37" t="s">
        <v>113</v>
      </c>
      <c r="E175" s="38"/>
      <c r="F175" s="6" t="s">
        <v>11</v>
      </c>
      <c r="G175" s="51" t="s">
        <v>211</v>
      </c>
      <c r="H175" s="37"/>
      <c r="I175" s="37"/>
      <c r="J175" s="37"/>
      <c r="K175" s="37"/>
      <c r="L175" s="37"/>
    </row>
    <row r="176" spans="1:12" x14ac:dyDescent="0.25">
      <c r="A176" s="6"/>
      <c r="B176" s="37"/>
      <c r="C176" s="37" t="s">
        <v>94</v>
      </c>
      <c r="D176" s="37" t="s">
        <v>114</v>
      </c>
      <c r="E176" s="38"/>
      <c r="F176" s="6" t="s">
        <v>11</v>
      </c>
      <c r="G176" s="51" t="s">
        <v>168</v>
      </c>
      <c r="H176" s="37"/>
      <c r="I176" s="37"/>
      <c r="J176" s="37"/>
      <c r="K176" s="37"/>
      <c r="L176" s="37"/>
    </row>
    <row r="177" spans="1:12" x14ac:dyDescent="0.25">
      <c r="A177" s="6"/>
      <c r="B177" s="37"/>
      <c r="C177" s="37"/>
      <c r="D177" s="37"/>
      <c r="E177" s="38"/>
      <c r="F177" s="51"/>
      <c r="G177" s="51" t="s">
        <v>92</v>
      </c>
      <c r="H177" s="37"/>
      <c r="I177" s="37"/>
      <c r="J177" s="37"/>
      <c r="K177" s="37"/>
      <c r="L177" s="37"/>
    </row>
    <row r="178" spans="1:12" x14ac:dyDescent="0.25">
      <c r="A178" s="6"/>
      <c r="B178" s="37"/>
      <c r="C178" s="37" t="s">
        <v>95</v>
      </c>
      <c r="D178" s="37" t="s">
        <v>115</v>
      </c>
      <c r="E178" s="38"/>
      <c r="F178" s="51" t="s">
        <v>11</v>
      </c>
      <c r="G178" s="51" t="s">
        <v>63</v>
      </c>
      <c r="H178" s="37"/>
      <c r="I178" s="37"/>
      <c r="J178" s="37"/>
      <c r="K178" s="37"/>
      <c r="L178" s="37"/>
    </row>
    <row r="179" spans="1:12" x14ac:dyDescent="0.25">
      <c r="A179" s="6"/>
      <c r="B179" s="37"/>
      <c r="C179" s="37"/>
      <c r="D179" s="37"/>
      <c r="E179" s="38"/>
      <c r="F179" s="51"/>
      <c r="G179" s="51"/>
      <c r="H179" s="37"/>
      <c r="I179" s="37"/>
      <c r="J179" s="37"/>
      <c r="K179" s="37"/>
      <c r="L179" s="37"/>
    </row>
    <row r="180" spans="1:12" ht="29.25" customHeight="1" x14ac:dyDescent="0.25">
      <c r="A180" s="26">
        <v>16</v>
      </c>
      <c r="B180" s="316" t="s">
        <v>59</v>
      </c>
      <c r="C180" s="316"/>
      <c r="D180" s="316"/>
      <c r="E180" s="316"/>
      <c r="F180" s="6" t="s">
        <v>11</v>
      </c>
      <c r="G180" s="51" t="s">
        <v>145</v>
      </c>
      <c r="H180" s="37"/>
      <c r="I180" s="37"/>
      <c r="J180" s="37"/>
      <c r="K180" s="37"/>
      <c r="L180" s="37"/>
    </row>
    <row r="181" spans="1:12" ht="15" customHeight="1" x14ac:dyDescent="0.25">
      <c r="A181" s="6"/>
      <c r="B181" s="57"/>
      <c r="C181" s="57"/>
      <c r="D181" s="57"/>
      <c r="E181" s="57"/>
      <c r="F181" s="6"/>
      <c r="G181" s="51"/>
      <c r="H181" s="37"/>
      <c r="I181" s="37"/>
      <c r="J181" s="37"/>
      <c r="K181" s="37"/>
      <c r="L181" s="37"/>
    </row>
    <row r="182" spans="1:12" x14ac:dyDescent="0.25">
      <c r="A182" s="6">
        <v>17</v>
      </c>
      <c r="B182" s="311" t="s">
        <v>60</v>
      </c>
      <c r="C182" s="311"/>
      <c r="D182" s="311"/>
      <c r="E182" s="311"/>
      <c r="F182" s="6" t="s">
        <v>11</v>
      </c>
      <c r="G182" s="51" t="s">
        <v>253</v>
      </c>
      <c r="H182" s="37"/>
      <c r="I182" s="37"/>
      <c r="J182" s="37"/>
      <c r="K182" s="37"/>
      <c r="L182" s="37"/>
    </row>
    <row r="183" spans="1:12" x14ac:dyDescent="0.25">
      <c r="A183" s="6"/>
      <c r="B183" s="37"/>
      <c r="C183" s="37"/>
      <c r="D183" s="37"/>
      <c r="E183" s="37"/>
      <c r="F183" s="51"/>
      <c r="G183" s="51"/>
      <c r="H183" s="37"/>
      <c r="I183" s="37"/>
      <c r="J183" s="37"/>
      <c r="K183" s="37"/>
      <c r="L183" s="37"/>
    </row>
    <row r="184" spans="1:12" x14ac:dyDescent="0.25">
      <c r="A184" s="6"/>
      <c r="B184" s="37"/>
      <c r="C184" s="37"/>
      <c r="D184" s="37"/>
      <c r="E184" s="37"/>
      <c r="F184" s="51"/>
      <c r="G184" s="51"/>
      <c r="H184" s="37"/>
      <c r="I184" s="37"/>
      <c r="J184" s="37"/>
      <c r="K184" s="37"/>
      <c r="L184" s="37"/>
    </row>
    <row r="185" spans="1:12" x14ac:dyDescent="0.25">
      <c r="A185" s="6"/>
      <c r="B185" s="37"/>
      <c r="C185" s="37"/>
      <c r="D185" s="37"/>
      <c r="E185" s="37"/>
      <c r="F185" s="51"/>
      <c r="G185" s="51"/>
      <c r="H185" s="37"/>
      <c r="I185" s="37"/>
      <c r="J185" s="37"/>
      <c r="K185" s="37"/>
      <c r="L185" s="37"/>
    </row>
    <row r="186" spans="1:12" x14ac:dyDescent="0.25">
      <c r="A186" s="15"/>
      <c r="B186" s="41"/>
      <c r="C186" s="41"/>
      <c r="D186" s="41"/>
      <c r="E186" s="41"/>
      <c r="F186" s="17"/>
      <c r="G186" s="17"/>
      <c r="H186" s="41"/>
      <c r="I186" s="41"/>
      <c r="J186" s="41"/>
      <c r="K186" s="41"/>
      <c r="L186" s="41"/>
    </row>
    <row r="187" spans="1:12" x14ac:dyDescent="0.25">
      <c r="A187" s="15"/>
      <c r="B187" s="16"/>
      <c r="C187" s="16"/>
      <c r="D187" s="16"/>
      <c r="E187" s="16"/>
      <c r="F187" s="17"/>
      <c r="G187" s="17"/>
      <c r="H187" s="16"/>
      <c r="I187" s="16"/>
      <c r="J187" s="16"/>
      <c r="K187" s="16"/>
      <c r="L187" s="16"/>
    </row>
    <row r="188" spans="1:12" x14ac:dyDescent="0.25">
      <c r="A188" s="15"/>
      <c r="B188" s="16"/>
      <c r="C188" s="16"/>
      <c r="D188" s="16"/>
      <c r="E188" s="16"/>
      <c r="F188" s="17"/>
      <c r="G188" s="17"/>
      <c r="H188" s="16"/>
      <c r="I188" s="16"/>
      <c r="J188" s="16"/>
      <c r="K188" s="16"/>
      <c r="L188" s="16"/>
    </row>
    <row r="189" spans="1:12" x14ac:dyDescent="0.25">
      <c r="A189" s="15"/>
      <c r="B189" s="16"/>
      <c r="C189" s="16"/>
      <c r="D189" s="16"/>
      <c r="E189" s="16"/>
      <c r="F189" s="17"/>
      <c r="G189" s="17"/>
      <c r="H189" s="16"/>
      <c r="I189" s="16"/>
      <c r="J189" s="16"/>
      <c r="K189" s="16"/>
      <c r="L189" s="16"/>
    </row>
    <row r="190" spans="1:12" x14ac:dyDescent="0.25">
      <c r="A190" s="15"/>
      <c r="B190" s="16"/>
      <c r="C190" s="16"/>
      <c r="D190" s="16"/>
      <c r="E190" s="16"/>
      <c r="F190" s="17"/>
      <c r="G190" s="17"/>
      <c r="H190" s="16"/>
      <c r="I190" s="16"/>
      <c r="J190" s="16"/>
      <c r="K190" s="16"/>
      <c r="L190" s="16"/>
    </row>
  </sheetData>
  <mergeCells count="171">
    <mergeCell ref="B15:E15"/>
    <mergeCell ref="G16:L16"/>
    <mergeCell ref="H23:L23"/>
    <mergeCell ref="H24:L24"/>
    <mergeCell ref="A2:L2"/>
    <mergeCell ref="B4:E4"/>
    <mergeCell ref="B5:E5"/>
    <mergeCell ref="B6:E6"/>
    <mergeCell ref="B14:E14"/>
    <mergeCell ref="G14:L14"/>
    <mergeCell ref="G4:K4"/>
    <mergeCell ref="K26:K28"/>
    <mergeCell ref="L26:L28"/>
    <mergeCell ref="C29:E29"/>
    <mergeCell ref="F29:H29"/>
    <mergeCell ref="C30:E30"/>
    <mergeCell ref="F30:H30"/>
    <mergeCell ref="B25:E25"/>
    <mergeCell ref="B26:B28"/>
    <mergeCell ref="C26:E28"/>
    <mergeCell ref="F26:H28"/>
    <mergeCell ref="I26:I28"/>
    <mergeCell ref="J26:J28"/>
    <mergeCell ref="C39:E39"/>
    <mergeCell ref="F39:H39"/>
    <mergeCell ref="B40:K40"/>
    <mergeCell ref="B41:K41"/>
    <mergeCell ref="C31:E31"/>
    <mergeCell ref="F31:H31"/>
    <mergeCell ref="C32:E32"/>
    <mergeCell ref="F32:H32"/>
    <mergeCell ref="C33:E33"/>
    <mergeCell ref="F33:H33"/>
    <mergeCell ref="C34:E34"/>
    <mergeCell ref="F34:H34"/>
    <mergeCell ref="C35:E35"/>
    <mergeCell ref="F35:H35"/>
    <mergeCell ref="C36:E36"/>
    <mergeCell ref="F36:H36"/>
    <mergeCell ref="C37:E37"/>
    <mergeCell ref="F37:H37"/>
    <mergeCell ref="C38:E38"/>
    <mergeCell ref="F38:H38"/>
    <mergeCell ref="C47:H47"/>
    <mergeCell ref="I47:L47"/>
    <mergeCell ref="C48:H48"/>
    <mergeCell ref="I48:L48"/>
    <mergeCell ref="C49:H49"/>
    <mergeCell ref="I49:L49"/>
    <mergeCell ref="B43:E43"/>
    <mergeCell ref="B44:B45"/>
    <mergeCell ref="C44:H45"/>
    <mergeCell ref="I44:L45"/>
    <mergeCell ref="C46:H46"/>
    <mergeCell ref="I46:L46"/>
    <mergeCell ref="B58:E58"/>
    <mergeCell ref="B59:B60"/>
    <mergeCell ref="C59:H60"/>
    <mergeCell ref="I59:L60"/>
    <mergeCell ref="C61:H61"/>
    <mergeCell ref="I61:L61"/>
    <mergeCell ref="C50:H50"/>
    <mergeCell ref="I50:L50"/>
    <mergeCell ref="C56:H56"/>
    <mergeCell ref="I56:L56"/>
    <mergeCell ref="C51:H51"/>
    <mergeCell ref="I51:L51"/>
    <mergeCell ref="C52:H52"/>
    <mergeCell ref="I52:L52"/>
    <mergeCell ref="C53:H53"/>
    <mergeCell ref="I53:L53"/>
    <mergeCell ref="C54:H54"/>
    <mergeCell ref="I54:L54"/>
    <mergeCell ref="C55:H55"/>
    <mergeCell ref="I55:L55"/>
    <mergeCell ref="C65:H65"/>
    <mergeCell ref="I65:L65"/>
    <mergeCell ref="C71:H71"/>
    <mergeCell ref="I71:L71"/>
    <mergeCell ref="C62:H62"/>
    <mergeCell ref="I62:L62"/>
    <mergeCell ref="C63:H63"/>
    <mergeCell ref="I63:L63"/>
    <mergeCell ref="C64:H64"/>
    <mergeCell ref="I64:L64"/>
    <mergeCell ref="C66:H66"/>
    <mergeCell ref="I66:L66"/>
    <mergeCell ref="C67:H67"/>
    <mergeCell ref="I67:L67"/>
    <mergeCell ref="C68:H68"/>
    <mergeCell ref="I68:L68"/>
    <mergeCell ref="C69:H69"/>
    <mergeCell ref="I69:L69"/>
    <mergeCell ref="C70:H70"/>
    <mergeCell ref="I70:L70"/>
    <mergeCell ref="C77:H77"/>
    <mergeCell ref="I77:L77"/>
    <mergeCell ref="C78:H78"/>
    <mergeCell ref="I78:L78"/>
    <mergeCell ref="C79:H79"/>
    <mergeCell ref="I79:L79"/>
    <mergeCell ref="B73:E73"/>
    <mergeCell ref="B74:B75"/>
    <mergeCell ref="C74:H75"/>
    <mergeCell ref="I74:L75"/>
    <mergeCell ref="C76:H76"/>
    <mergeCell ref="I76:L76"/>
    <mergeCell ref="B88:E88"/>
    <mergeCell ref="C89:L89"/>
    <mergeCell ref="C90:L90"/>
    <mergeCell ref="C91:L91"/>
    <mergeCell ref="C97:L97"/>
    <mergeCell ref="C100:L100"/>
    <mergeCell ref="C80:H80"/>
    <mergeCell ref="I80:L80"/>
    <mergeCell ref="I86:L86"/>
    <mergeCell ref="C86:H86"/>
    <mergeCell ref="C81:H81"/>
    <mergeCell ref="I81:L81"/>
    <mergeCell ref="C82:H82"/>
    <mergeCell ref="I82:L82"/>
    <mergeCell ref="C83:H83"/>
    <mergeCell ref="I83:L83"/>
    <mergeCell ref="C84:H84"/>
    <mergeCell ref="I84:L84"/>
    <mergeCell ref="C85:H85"/>
    <mergeCell ref="I85:L85"/>
    <mergeCell ref="C94:L94"/>
    <mergeCell ref="C95:L95"/>
    <mergeCell ref="C96:L96"/>
    <mergeCell ref="C112:E112"/>
    <mergeCell ref="F112:J112"/>
    <mergeCell ref="K112:L112"/>
    <mergeCell ref="C113:E113"/>
    <mergeCell ref="F113:J113"/>
    <mergeCell ref="K113:L113"/>
    <mergeCell ref="C101:L101"/>
    <mergeCell ref="C102:L102"/>
    <mergeCell ref="C107:L107"/>
    <mergeCell ref="B109:E109"/>
    <mergeCell ref="B110:B111"/>
    <mergeCell ref="C110:E111"/>
    <mergeCell ref="F110:J111"/>
    <mergeCell ref="K110:L111"/>
    <mergeCell ref="C104:L104"/>
    <mergeCell ref="C105:L105"/>
    <mergeCell ref="C106:L106"/>
    <mergeCell ref="B180:E180"/>
    <mergeCell ref="B182:E182"/>
    <mergeCell ref="C92:L92"/>
    <mergeCell ref="C93:L93"/>
    <mergeCell ref="C103:L103"/>
    <mergeCell ref="C132:H132"/>
    <mergeCell ref="D138:L138"/>
    <mergeCell ref="D139:I139"/>
    <mergeCell ref="E148:L148"/>
    <mergeCell ref="E149:L149"/>
    <mergeCell ref="E150:L150"/>
    <mergeCell ref="B117:F117"/>
    <mergeCell ref="C118:H118"/>
    <mergeCell ref="I118:L118"/>
    <mergeCell ref="B129:E129"/>
    <mergeCell ref="B130:B131"/>
    <mergeCell ref="C130:H131"/>
    <mergeCell ref="I130:L131"/>
    <mergeCell ref="C114:E114"/>
    <mergeCell ref="F114:J114"/>
    <mergeCell ref="K114:L114"/>
    <mergeCell ref="C115:E115"/>
    <mergeCell ref="F115:J115"/>
    <mergeCell ref="K115:L115"/>
  </mergeCells>
  <printOptions horizontalCentered="1"/>
  <pageMargins left="1.1023622047244099" right="0.43307086614173201" top="0.78740157480314998" bottom="1.5748031496063" header="0.31496062992126" footer="0.31496062992126"/>
  <pageSetup paperSize="5" scale="90" orientation="portrait" horizontalDpi="360"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M182"/>
  <sheetViews>
    <sheetView topLeftCell="A24" zoomScaleNormal="100" workbookViewId="0">
      <selection activeCell="C31" sqref="C31:E31"/>
    </sheetView>
  </sheetViews>
  <sheetFormatPr defaultRowHeight="15" x14ac:dyDescent="0.25"/>
  <cols>
    <col min="1" max="1" width="3" style="1" customWidth="1"/>
    <col min="2" max="2" width="3.5703125" customWidth="1"/>
    <col min="3" max="3" width="2.5703125" customWidth="1"/>
    <col min="4" max="4" width="4.140625" customWidth="1"/>
    <col min="5" max="5" width="21.85546875" customWidth="1"/>
    <col min="6" max="7" width="2.42578125" style="2" customWidth="1"/>
    <col min="8" max="8" width="8.42578125" customWidth="1"/>
    <col min="9" max="9" width="8.140625" customWidth="1"/>
    <col min="10" max="10" width="11.42578125" customWidth="1"/>
    <col min="11" max="11" width="8.42578125" customWidth="1"/>
    <col min="12" max="13" width="12.140625" customWidth="1"/>
    <col min="14" max="14" width="17.85546875" customWidth="1"/>
  </cols>
  <sheetData>
    <row r="2" spans="1:13" ht="22.5" customHeight="1" x14ac:dyDescent="0.25">
      <c r="A2" s="368" t="s">
        <v>0</v>
      </c>
      <c r="B2" s="368"/>
      <c r="C2" s="368"/>
      <c r="D2" s="368"/>
      <c r="E2" s="368"/>
      <c r="F2" s="368"/>
      <c r="G2" s="368"/>
      <c r="H2" s="368"/>
      <c r="I2" s="368"/>
      <c r="J2" s="368"/>
      <c r="K2" s="368"/>
      <c r="L2" s="368"/>
      <c r="M2" s="55"/>
    </row>
    <row r="3" spans="1:13" x14ac:dyDescent="0.25">
      <c r="A3" s="3"/>
      <c r="B3" s="4"/>
      <c r="C3" s="4"/>
      <c r="D3" s="4"/>
      <c r="E3" s="4"/>
      <c r="F3" s="5"/>
      <c r="G3" s="5"/>
      <c r="H3" s="4"/>
      <c r="I3" s="4"/>
      <c r="J3" s="4"/>
      <c r="K3" s="4"/>
      <c r="L3" s="4"/>
      <c r="M3" s="4"/>
    </row>
    <row r="4" spans="1:13" x14ac:dyDescent="0.25">
      <c r="A4" s="8" t="s">
        <v>1</v>
      </c>
      <c r="B4" s="365" t="s">
        <v>6</v>
      </c>
      <c r="C4" s="365"/>
      <c r="D4" s="365"/>
      <c r="E4" s="365"/>
      <c r="F4" s="51" t="s">
        <v>11</v>
      </c>
      <c r="G4" s="93" t="s">
        <v>1773</v>
      </c>
      <c r="I4" s="7"/>
      <c r="J4" s="7"/>
      <c r="K4" s="7"/>
      <c r="L4" s="7"/>
      <c r="M4" s="7"/>
    </row>
    <row r="5" spans="1:13" x14ac:dyDescent="0.25">
      <c r="A5" s="9" t="s">
        <v>2</v>
      </c>
      <c r="B5" s="365" t="s">
        <v>7</v>
      </c>
      <c r="C5" s="365"/>
      <c r="D5" s="365"/>
      <c r="E5" s="365"/>
      <c r="F5" s="51" t="s">
        <v>11</v>
      </c>
      <c r="G5" s="51"/>
      <c r="H5" s="7"/>
      <c r="I5" s="7"/>
      <c r="J5" s="7"/>
      <c r="K5" s="7"/>
      <c r="L5" s="7"/>
      <c r="M5" s="7"/>
    </row>
    <row r="6" spans="1:13" x14ac:dyDescent="0.25">
      <c r="A6" s="9" t="s">
        <v>3</v>
      </c>
      <c r="B6" s="365" t="s">
        <v>8</v>
      </c>
      <c r="C6" s="365"/>
      <c r="D6" s="365"/>
      <c r="E6" s="365"/>
      <c r="F6" s="51" t="s">
        <v>11</v>
      </c>
      <c r="G6" s="51"/>
      <c r="H6" s="7"/>
      <c r="I6" s="7"/>
      <c r="J6" s="7"/>
      <c r="K6" s="7"/>
      <c r="L6" s="7"/>
      <c r="M6" s="7"/>
    </row>
    <row r="7" spans="1:13" x14ac:dyDescent="0.25">
      <c r="A7" s="9"/>
      <c r="B7" s="27" t="s">
        <v>14</v>
      </c>
      <c r="C7" s="7" t="s">
        <v>21</v>
      </c>
      <c r="D7" s="7"/>
      <c r="F7" s="51" t="s">
        <v>11</v>
      </c>
      <c r="G7" s="7" t="s">
        <v>63</v>
      </c>
      <c r="I7" s="7"/>
      <c r="J7" s="7"/>
      <c r="K7" s="7"/>
      <c r="L7" s="7"/>
      <c r="M7" s="7"/>
    </row>
    <row r="8" spans="1:13" x14ac:dyDescent="0.25">
      <c r="A8" s="9"/>
      <c r="B8" s="27" t="s">
        <v>15</v>
      </c>
      <c r="C8" s="7" t="s">
        <v>22</v>
      </c>
      <c r="D8" s="7"/>
      <c r="F8" s="51" t="s">
        <v>11</v>
      </c>
      <c r="G8" s="7" t="s">
        <v>63</v>
      </c>
      <c r="I8" s="7"/>
      <c r="J8" s="7"/>
      <c r="K8" s="7"/>
      <c r="L8" s="7"/>
      <c r="M8" s="7"/>
    </row>
    <row r="9" spans="1:13" x14ac:dyDescent="0.25">
      <c r="A9" s="9"/>
      <c r="B9" s="27" t="s">
        <v>16</v>
      </c>
      <c r="C9" s="7" t="s">
        <v>23</v>
      </c>
      <c r="D9" s="7"/>
      <c r="F9" s="51" t="s">
        <v>11</v>
      </c>
      <c r="G9" s="7" t="s">
        <v>521</v>
      </c>
      <c r="I9" s="7"/>
      <c r="J9" s="7"/>
      <c r="K9" s="7"/>
      <c r="L9" s="7"/>
      <c r="M9" s="7"/>
    </row>
    <row r="10" spans="1:13" x14ac:dyDescent="0.25">
      <c r="A10" s="9"/>
      <c r="B10" s="27" t="s">
        <v>17</v>
      </c>
      <c r="C10" s="7" t="s">
        <v>24</v>
      </c>
      <c r="D10" s="7"/>
      <c r="F10" s="51" t="s">
        <v>11</v>
      </c>
      <c r="G10" s="7" t="s">
        <v>171</v>
      </c>
      <c r="I10" s="7"/>
      <c r="J10" s="7"/>
      <c r="K10" s="7"/>
      <c r="L10" s="7"/>
      <c r="M10" s="7"/>
    </row>
    <row r="11" spans="1:13" x14ac:dyDescent="0.25">
      <c r="A11" s="9"/>
      <c r="B11" s="27" t="s">
        <v>18</v>
      </c>
      <c r="C11" s="7" t="s">
        <v>25</v>
      </c>
      <c r="D11" s="7"/>
      <c r="F11" s="51" t="s">
        <v>11</v>
      </c>
      <c r="G11" s="7" t="s">
        <v>525</v>
      </c>
      <c r="I11" s="7"/>
      <c r="J11" s="7"/>
      <c r="K11" s="7"/>
      <c r="L11" s="7"/>
      <c r="M11" s="7"/>
    </row>
    <row r="12" spans="1:13" x14ac:dyDescent="0.25">
      <c r="A12" s="9"/>
      <c r="B12" s="27" t="s">
        <v>19</v>
      </c>
      <c r="C12" s="7" t="s">
        <v>26</v>
      </c>
      <c r="D12" s="7"/>
      <c r="F12" s="51" t="s">
        <v>11</v>
      </c>
      <c r="G12" s="7" t="s">
        <v>63</v>
      </c>
      <c r="I12" s="7"/>
      <c r="J12" s="7"/>
      <c r="K12" s="7"/>
      <c r="L12" s="7"/>
      <c r="M12" s="7"/>
    </row>
    <row r="13" spans="1:13" x14ac:dyDescent="0.25">
      <c r="A13" s="9"/>
      <c r="B13" s="27" t="s">
        <v>20</v>
      </c>
      <c r="C13" s="7" t="s">
        <v>27</v>
      </c>
      <c r="D13" s="7"/>
      <c r="F13" s="51" t="s">
        <v>11</v>
      </c>
      <c r="G13" s="7" t="s">
        <v>63</v>
      </c>
      <c r="I13" s="7"/>
      <c r="J13" s="7"/>
      <c r="K13" s="7"/>
      <c r="L13" s="7"/>
      <c r="M13" s="7"/>
    </row>
    <row r="14" spans="1:13" ht="27.6" customHeight="1" x14ac:dyDescent="0.25">
      <c r="A14" s="18" t="s">
        <v>4</v>
      </c>
      <c r="B14" s="369" t="s">
        <v>9</v>
      </c>
      <c r="C14" s="369"/>
      <c r="D14" s="369"/>
      <c r="E14" s="369"/>
      <c r="F14" s="61" t="s">
        <v>11</v>
      </c>
      <c r="G14" s="366" t="s">
        <v>1781</v>
      </c>
      <c r="H14" s="366"/>
      <c r="I14" s="366"/>
      <c r="J14" s="366"/>
      <c r="K14" s="366"/>
      <c r="L14" s="366"/>
      <c r="M14" s="62"/>
    </row>
    <row r="15" spans="1:13" x14ac:dyDescent="0.25">
      <c r="A15" s="9" t="s">
        <v>5</v>
      </c>
      <c r="B15" s="365" t="s">
        <v>10</v>
      </c>
      <c r="C15" s="365"/>
      <c r="D15" s="365"/>
      <c r="E15" s="365"/>
      <c r="F15" s="51" t="s">
        <v>11</v>
      </c>
      <c r="G15" s="113"/>
      <c r="H15" s="114"/>
      <c r="I15" s="114"/>
      <c r="J15" s="114"/>
      <c r="K15" s="114"/>
      <c r="L15" s="114"/>
      <c r="M15" s="7"/>
    </row>
    <row r="16" spans="1:13" ht="38.450000000000003" customHeight="1" x14ac:dyDescent="0.25">
      <c r="A16" s="9"/>
      <c r="B16" s="63" t="s">
        <v>14</v>
      </c>
      <c r="C16" s="20" t="s">
        <v>39</v>
      </c>
      <c r="D16" s="7"/>
      <c r="F16" s="61" t="s">
        <v>11</v>
      </c>
      <c r="G16" s="366" t="s">
        <v>256</v>
      </c>
      <c r="H16" s="425"/>
      <c r="I16" s="425"/>
      <c r="J16" s="425"/>
      <c r="K16" s="425"/>
      <c r="L16" s="425"/>
      <c r="M16" s="7"/>
    </row>
    <row r="17" spans="1:13" x14ac:dyDescent="0.25">
      <c r="A17" s="9"/>
      <c r="B17" s="10" t="s">
        <v>15</v>
      </c>
      <c r="C17" s="7" t="s">
        <v>40</v>
      </c>
      <c r="D17" s="7"/>
      <c r="F17" s="51" t="s">
        <v>11</v>
      </c>
      <c r="G17" s="51"/>
      <c r="I17" s="7"/>
      <c r="J17" s="7"/>
      <c r="K17" s="7"/>
      <c r="L17" s="7"/>
      <c r="M17" s="7"/>
    </row>
    <row r="18" spans="1:13" x14ac:dyDescent="0.25">
      <c r="A18" s="9"/>
      <c r="B18" s="10"/>
      <c r="C18" s="7" t="s">
        <v>64</v>
      </c>
      <c r="D18" s="7"/>
      <c r="F18" s="51" t="s">
        <v>11</v>
      </c>
      <c r="G18" s="51" t="s">
        <v>63</v>
      </c>
      <c r="H18" s="7" t="s">
        <v>216</v>
      </c>
      <c r="I18" s="7"/>
      <c r="J18" s="7"/>
      <c r="K18" s="7"/>
      <c r="L18" s="7"/>
      <c r="M18" s="7"/>
    </row>
    <row r="19" spans="1:13" x14ac:dyDescent="0.25">
      <c r="A19" s="9"/>
      <c r="B19" s="10"/>
      <c r="C19" s="7" t="s">
        <v>65</v>
      </c>
      <c r="D19" s="7"/>
      <c r="F19" s="51" t="s">
        <v>11</v>
      </c>
      <c r="G19" s="51" t="s">
        <v>63</v>
      </c>
      <c r="H19" s="7" t="s">
        <v>257</v>
      </c>
      <c r="I19" s="7"/>
      <c r="J19" s="7"/>
      <c r="K19" s="7"/>
      <c r="L19" s="7"/>
      <c r="M19" s="7"/>
    </row>
    <row r="20" spans="1:13" x14ac:dyDescent="0.25">
      <c r="A20" s="9"/>
      <c r="B20" s="10"/>
      <c r="C20" s="10"/>
      <c r="D20" s="10"/>
      <c r="E20" s="7"/>
      <c r="F20" s="51"/>
      <c r="G20" s="51" t="s">
        <v>63</v>
      </c>
      <c r="H20" s="7" t="s">
        <v>258</v>
      </c>
      <c r="I20" s="7"/>
      <c r="J20" s="7"/>
      <c r="K20" s="7"/>
      <c r="L20" s="7"/>
      <c r="M20" s="7"/>
    </row>
    <row r="21" spans="1:13" x14ac:dyDescent="0.25">
      <c r="A21" s="9"/>
      <c r="B21" s="10"/>
      <c r="C21" s="10"/>
      <c r="D21" s="10"/>
      <c r="E21" s="7"/>
      <c r="F21" s="51"/>
      <c r="G21" s="51"/>
      <c r="H21" s="7"/>
      <c r="I21" s="7"/>
      <c r="J21" s="7"/>
      <c r="K21" s="7"/>
      <c r="L21" s="7"/>
      <c r="M21" s="7"/>
    </row>
    <row r="22" spans="1:13" ht="27" customHeight="1" x14ac:dyDescent="0.25">
      <c r="A22" s="6"/>
      <c r="B22" s="19" t="s">
        <v>16</v>
      </c>
      <c r="C22" s="20" t="s">
        <v>41</v>
      </c>
      <c r="D22" s="20"/>
      <c r="F22" s="61" t="s">
        <v>11</v>
      </c>
      <c r="G22" s="61" t="s">
        <v>63</v>
      </c>
      <c r="H22" s="315" t="s">
        <v>174</v>
      </c>
      <c r="I22" s="315"/>
      <c r="J22" s="315"/>
      <c r="K22" s="315"/>
      <c r="L22" s="315"/>
      <c r="M22" s="62"/>
    </row>
    <row r="23" spans="1:13" ht="15" customHeight="1" x14ac:dyDescent="0.25">
      <c r="A23" s="6"/>
      <c r="B23" s="11"/>
      <c r="C23" s="11"/>
      <c r="D23" s="11"/>
      <c r="E23" s="7"/>
      <c r="F23" s="51"/>
      <c r="G23" s="61"/>
      <c r="H23" s="315"/>
      <c r="I23" s="315"/>
      <c r="J23" s="315"/>
      <c r="K23" s="315"/>
      <c r="L23" s="315"/>
      <c r="M23" s="62"/>
    </row>
    <row r="24" spans="1:13" x14ac:dyDescent="0.25">
      <c r="A24" s="9" t="s">
        <v>12</v>
      </c>
      <c r="B24" s="365" t="s">
        <v>13</v>
      </c>
      <c r="C24" s="365"/>
      <c r="D24" s="365"/>
      <c r="E24" s="365"/>
      <c r="F24" s="51"/>
      <c r="G24" s="51"/>
      <c r="H24" s="7"/>
      <c r="I24" s="7"/>
      <c r="J24" s="7"/>
      <c r="K24" s="7"/>
      <c r="L24" s="7"/>
      <c r="M24" s="7"/>
    </row>
    <row r="25" spans="1:13" ht="5.25" customHeight="1" x14ac:dyDescent="0.25">
      <c r="A25" s="6"/>
      <c r="B25" s="7"/>
      <c r="C25" s="7"/>
      <c r="D25" s="7"/>
      <c r="E25" s="7"/>
      <c r="F25" s="51"/>
      <c r="G25" s="51"/>
      <c r="H25" s="7"/>
      <c r="I25" s="7"/>
      <c r="J25" s="7"/>
      <c r="K25" s="7"/>
      <c r="L25" s="7"/>
      <c r="M25" s="7"/>
    </row>
    <row r="26" spans="1:13" ht="15" customHeight="1" x14ac:dyDescent="0.25">
      <c r="A26" s="6"/>
      <c r="B26" s="370" t="s">
        <v>28</v>
      </c>
      <c r="C26" s="352" t="s">
        <v>29</v>
      </c>
      <c r="D26" s="353"/>
      <c r="E26" s="354"/>
      <c r="F26" s="352" t="s">
        <v>35</v>
      </c>
      <c r="G26" s="353"/>
      <c r="H26" s="354"/>
      <c r="I26" s="379" t="s">
        <v>31</v>
      </c>
      <c r="J26" s="426" t="s">
        <v>61</v>
      </c>
      <c r="K26" s="379" t="s">
        <v>62</v>
      </c>
      <c r="L26" s="379" t="s">
        <v>36</v>
      </c>
    </row>
    <row r="27" spans="1:13" ht="15" customHeight="1" x14ac:dyDescent="0.25">
      <c r="A27" s="6"/>
      <c r="B27" s="371"/>
      <c r="C27" s="373"/>
      <c r="D27" s="374"/>
      <c r="E27" s="375"/>
      <c r="F27" s="373"/>
      <c r="G27" s="374"/>
      <c r="H27" s="375"/>
      <c r="I27" s="380"/>
      <c r="J27" s="427"/>
      <c r="K27" s="380"/>
      <c r="L27" s="380"/>
    </row>
    <row r="28" spans="1:13" ht="24.75" customHeight="1" x14ac:dyDescent="0.25">
      <c r="A28" s="6"/>
      <c r="B28" s="372"/>
      <c r="C28" s="376"/>
      <c r="D28" s="377"/>
      <c r="E28" s="378"/>
      <c r="F28" s="376"/>
      <c r="G28" s="377"/>
      <c r="H28" s="378"/>
      <c r="I28" s="381"/>
      <c r="J28" s="428"/>
      <c r="K28" s="381"/>
      <c r="L28" s="381"/>
    </row>
    <row r="29" spans="1:13" ht="78" customHeight="1" x14ac:dyDescent="0.25">
      <c r="A29" s="6"/>
      <c r="B29" s="21" t="s">
        <v>1</v>
      </c>
      <c r="C29" s="324" t="s">
        <v>259</v>
      </c>
      <c r="D29" s="340"/>
      <c r="E29" s="325"/>
      <c r="F29" s="356" t="s">
        <v>263</v>
      </c>
      <c r="G29" s="357"/>
      <c r="H29" s="358"/>
      <c r="I29" s="59">
        <v>140</v>
      </c>
      <c r="J29" s="59">
        <v>60</v>
      </c>
      <c r="K29" s="22">
        <v>75000</v>
      </c>
      <c r="L29" s="24">
        <f t="shared" ref="L29:L38" si="0">(I29*J29)/K29</f>
        <v>0.112</v>
      </c>
      <c r="M29" s="26"/>
    </row>
    <row r="30" spans="1:13" ht="63.95" customHeight="1" x14ac:dyDescent="0.25">
      <c r="A30" s="6"/>
      <c r="B30" s="21" t="s">
        <v>2</v>
      </c>
      <c r="C30" s="324" t="s">
        <v>260</v>
      </c>
      <c r="D30" s="340"/>
      <c r="E30" s="325"/>
      <c r="F30" s="356" t="s">
        <v>264</v>
      </c>
      <c r="G30" s="357"/>
      <c r="H30" s="358"/>
      <c r="I30" s="59">
        <v>140</v>
      </c>
      <c r="J30" s="59">
        <v>330</v>
      </c>
      <c r="K30" s="22">
        <v>75000</v>
      </c>
      <c r="L30" s="23">
        <f t="shared" si="0"/>
        <v>0.61599999999999999</v>
      </c>
      <c r="M30" s="26"/>
    </row>
    <row r="31" spans="1:13" ht="42.6" customHeight="1" x14ac:dyDescent="0.25">
      <c r="A31" s="6"/>
      <c r="B31" s="21" t="s">
        <v>3</v>
      </c>
      <c r="C31" s="324" t="s">
        <v>261</v>
      </c>
      <c r="D31" s="340"/>
      <c r="E31" s="325"/>
      <c r="F31" s="356" t="s">
        <v>265</v>
      </c>
      <c r="G31" s="357"/>
      <c r="H31" s="358"/>
      <c r="I31" s="59">
        <v>140</v>
      </c>
      <c r="J31" s="59">
        <v>330</v>
      </c>
      <c r="K31" s="22">
        <v>75000</v>
      </c>
      <c r="L31" s="23">
        <f t="shared" si="0"/>
        <v>0.61599999999999999</v>
      </c>
      <c r="M31" s="26"/>
    </row>
    <row r="32" spans="1:13" ht="75.599999999999994" customHeight="1" x14ac:dyDescent="0.25">
      <c r="A32" s="6"/>
      <c r="B32" s="21" t="s">
        <v>4</v>
      </c>
      <c r="C32" s="324" t="s">
        <v>262</v>
      </c>
      <c r="D32" s="340"/>
      <c r="E32" s="325"/>
      <c r="F32" s="356" t="s">
        <v>266</v>
      </c>
      <c r="G32" s="357"/>
      <c r="H32" s="358"/>
      <c r="I32" s="59">
        <v>12</v>
      </c>
      <c r="J32" s="59">
        <v>330</v>
      </c>
      <c r="K32" s="22">
        <v>75000</v>
      </c>
      <c r="L32" s="23">
        <f t="shared" si="0"/>
        <v>5.28E-2</v>
      </c>
      <c r="M32" s="26"/>
    </row>
    <row r="33" spans="1:13" ht="75.599999999999994" customHeight="1" x14ac:dyDescent="0.25">
      <c r="A33" s="6"/>
      <c r="B33" s="21" t="s">
        <v>5</v>
      </c>
      <c r="C33" s="324" t="s">
        <v>502</v>
      </c>
      <c r="D33" s="340"/>
      <c r="E33" s="325"/>
      <c r="F33" s="356" t="s">
        <v>506</v>
      </c>
      <c r="G33" s="357"/>
      <c r="H33" s="358"/>
      <c r="I33" s="59">
        <v>120</v>
      </c>
      <c r="J33" s="59">
        <v>60</v>
      </c>
      <c r="K33" s="22">
        <v>75000</v>
      </c>
      <c r="L33" s="24">
        <f t="shared" si="0"/>
        <v>9.6000000000000002E-2</v>
      </c>
      <c r="M33" s="26"/>
    </row>
    <row r="34" spans="1:13" ht="75.599999999999994" customHeight="1" x14ac:dyDescent="0.25">
      <c r="A34" s="6"/>
      <c r="B34" s="21" t="s">
        <v>12</v>
      </c>
      <c r="C34" s="324" t="s">
        <v>503</v>
      </c>
      <c r="D34" s="340"/>
      <c r="E34" s="325"/>
      <c r="F34" s="356" t="s">
        <v>506</v>
      </c>
      <c r="G34" s="357"/>
      <c r="H34" s="358"/>
      <c r="I34" s="59">
        <v>120</v>
      </c>
      <c r="J34" s="59">
        <v>20</v>
      </c>
      <c r="K34" s="22">
        <v>75000</v>
      </c>
      <c r="L34" s="23">
        <f t="shared" si="0"/>
        <v>3.2000000000000001E-2</v>
      </c>
      <c r="M34" s="26"/>
    </row>
    <row r="35" spans="1:13" ht="75.599999999999994" customHeight="1" x14ac:dyDescent="0.25">
      <c r="A35" s="6"/>
      <c r="B35" s="21" t="s">
        <v>37</v>
      </c>
      <c r="C35" s="324" t="s">
        <v>504</v>
      </c>
      <c r="D35" s="340"/>
      <c r="E35" s="325"/>
      <c r="F35" s="356" t="s">
        <v>506</v>
      </c>
      <c r="G35" s="357"/>
      <c r="H35" s="358"/>
      <c r="I35" s="59">
        <v>120</v>
      </c>
      <c r="J35" s="59">
        <v>330</v>
      </c>
      <c r="K35" s="22">
        <v>75000</v>
      </c>
      <c r="L35" s="23">
        <f t="shared" si="0"/>
        <v>0.52800000000000002</v>
      </c>
      <c r="M35" s="26"/>
    </row>
    <row r="36" spans="1:13" ht="75.599999999999994" customHeight="1" x14ac:dyDescent="0.25">
      <c r="A36" s="6"/>
      <c r="B36" s="21" t="s">
        <v>397</v>
      </c>
      <c r="C36" s="324" t="s">
        <v>524</v>
      </c>
      <c r="D36" s="340"/>
      <c r="E36" s="325"/>
      <c r="F36" s="356" t="s">
        <v>506</v>
      </c>
      <c r="G36" s="357"/>
      <c r="H36" s="358"/>
      <c r="I36" s="59">
        <v>120</v>
      </c>
      <c r="J36" s="59">
        <v>45</v>
      </c>
      <c r="K36" s="22">
        <v>75000</v>
      </c>
      <c r="L36" s="23">
        <f t="shared" si="0"/>
        <v>7.1999999999999995E-2</v>
      </c>
      <c r="M36" s="26"/>
    </row>
    <row r="37" spans="1:13" ht="75.599999999999994" customHeight="1" x14ac:dyDescent="0.25">
      <c r="A37" s="6"/>
      <c r="B37" s="21" t="s">
        <v>398</v>
      </c>
      <c r="C37" s="324" t="s">
        <v>505</v>
      </c>
      <c r="D37" s="340"/>
      <c r="E37" s="325"/>
      <c r="F37" s="356" t="s">
        <v>124</v>
      </c>
      <c r="G37" s="357"/>
      <c r="H37" s="358"/>
      <c r="I37" s="59">
        <v>12</v>
      </c>
      <c r="J37" s="59">
        <v>330</v>
      </c>
      <c r="K37" s="22">
        <v>75000</v>
      </c>
      <c r="L37" s="23">
        <f t="shared" si="0"/>
        <v>5.28E-2</v>
      </c>
      <c r="M37" s="26"/>
    </row>
    <row r="38" spans="1:13" ht="53.1" customHeight="1" x14ac:dyDescent="0.25">
      <c r="A38" s="6"/>
      <c r="B38" s="21" t="s">
        <v>707</v>
      </c>
      <c r="C38" s="324" t="s">
        <v>128</v>
      </c>
      <c r="D38" s="340"/>
      <c r="E38" s="325"/>
      <c r="F38" s="356" t="s">
        <v>129</v>
      </c>
      <c r="G38" s="357"/>
      <c r="H38" s="358"/>
      <c r="I38" s="59">
        <v>12</v>
      </c>
      <c r="J38" s="59">
        <v>660</v>
      </c>
      <c r="K38" s="22">
        <v>75000</v>
      </c>
      <c r="L38" s="23">
        <f t="shared" si="0"/>
        <v>0.1056</v>
      </c>
      <c r="M38" s="26"/>
    </row>
    <row r="39" spans="1:13" ht="15" customHeight="1" x14ac:dyDescent="0.25">
      <c r="A39" s="6"/>
      <c r="B39" s="347" t="s">
        <v>33</v>
      </c>
      <c r="C39" s="348"/>
      <c r="D39" s="348"/>
      <c r="E39" s="348"/>
      <c r="F39" s="348"/>
      <c r="G39" s="348"/>
      <c r="H39" s="348"/>
      <c r="I39" s="348"/>
      <c r="J39" s="348"/>
      <c r="K39" s="349"/>
      <c r="L39" s="25">
        <f>SUM(L29:L38)</f>
        <v>2.2831999999999999</v>
      </c>
      <c r="M39" s="46"/>
    </row>
    <row r="40" spans="1:13" ht="15" customHeight="1" x14ac:dyDescent="0.25">
      <c r="A40" s="6"/>
      <c r="B40" s="347" t="s">
        <v>34</v>
      </c>
      <c r="C40" s="348"/>
      <c r="D40" s="348"/>
      <c r="E40" s="348"/>
      <c r="F40" s="348"/>
      <c r="G40" s="348"/>
      <c r="H40" s="348"/>
      <c r="I40" s="348"/>
      <c r="J40" s="348"/>
      <c r="K40" s="349"/>
      <c r="L40" s="13">
        <f>$L$39</f>
        <v>2.2831999999999999</v>
      </c>
      <c r="M40" s="47"/>
    </row>
    <row r="41" spans="1:13" ht="16.5" customHeight="1" x14ac:dyDescent="0.25">
      <c r="A41" s="6"/>
      <c r="B41" s="7"/>
      <c r="C41" s="7"/>
      <c r="D41" s="7"/>
      <c r="E41" s="7"/>
      <c r="F41" s="51"/>
      <c r="G41" s="51"/>
      <c r="H41" s="7"/>
      <c r="I41" s="7"/>
      <c r="J41" s="7"/>
      <c r="K41" s="7"/>
      <c r="L41" s="7"/>
      <c r="M41" s="7"/>
    </row>
    <row r="42" spans="1:13" x14ac:dyDescent="0.25">
      <c r="A42" s="9" t="s">
        <v>37</v>
      </c>
      <c r="B42" s="351" t="s">
        <v>30</v>
      </c>
      <c r="C42" s="351"/>
      <c r="D42" s="351"/>
      <c r="E42" s="351"/>
      <c r="F42" s="51" t="s">
        <v>11</v>
      </c>
      <c r="G42" s="51"/>
      <c r="H42" s="7"/>
      <c r="I42" s="7"/>
      <c r="J42" s="7"/>
      <c r="K42" s="7"/>
      <c r="L42" s="7"/>
      <c r="M42" s="7"/>
    </row>
    <row r="43" spans="1:13" x14ac:dyDescent="0.25">
      <c r="A43" s="9"/>
      <c r="B43" s="333" t="s">
        <v>28</v>
      </c>
      <c r="C43" s="352" t="s">
        <v>30</v>
      </c>
      <c r="D43" s="353"/>
      <c r="E43" s="353"/>
      <c r="F43" s="353"/>
      <c r="G43" s="353"/>
      <c r="H43" s="354"/>
      <c r="I43" s="355" t="s">
        <v>38</v>
      </c>
      <c r="J43" s="355"/>
      <c r="K43" s="355"/>
      <c r="L43" s="355"/>
      <c r="M43" s="40"/>
    </row>
    <row r="44" spans="1:13" ht="11.1" customHeight="1" x14ac:dyDescent="0.25">
      <c r="A44" s="6"/>
      <c r="B44" s="333"/>
      <c r="C44" s="376"/>
      <c r="D44" s="377"/>
      <c r="E44" s="377"/>
      <c r="F44" s="377"/>
      <c r="G44" s="377"/>
      <c r="H44" s="378"/>
      <c r="I44" s="355"/>
      <c r="J44" s="355"/>
      <c r="K44" s="355"/>
      <c r="L44" s="355"/>
      <c r="M44" s="40"/>
    </row>
    <row r="45" spans="1:13" ht="27" customHeight="1" x14ac:dyDescent="0.25">
      <c r="A45" s="6"/>
      <c r="B45" s="30">
        <v>1</v>
      </c>
      <c r="C45" s="388" t="s">
        <v>267</v>
      </c>
      <c r="D45" s="389"/>
      <c r="E45" s="389"/>
      <c r="F45" s="389"/>
      <c r="G45" s="389"/>
      <c r="H45" s="390"/>
      <c r="I45" s="341" t="s">
        <v>66</v>
      </c>
      <c r="J45" s="342"/>
      <c r="K45" s="342"/>
      <c r="L45" s="343"/>
      <c r="M45" s="48"/>
    </row>
    <row r="46" spans="1:13" ht="25.7" customHeight="1" x14ac:dyDescent="0.25">
      <c r="A46" s="6"/>
      <c r="B46" s="30">
        <v>2</v>
      </c>
      <c r="C46" s="388" t="s">
        <v>268</v>
      </c>
      <c r="D46" s="389"/>
      <c r="E46" s="389"/>
      <c r="F46" s="389"/>
      <c r="G46" s="389"/>
      <c r="H46" s="390"/>
      <c r="I46" s="341" t="s">
        <v>66</v>
      </c>
      <c r="J46" s="342"/>
      <c r="K46" s="342"/>
      <c r="L46" s="343"/>
      <c r="M46" s="48"/>
    </row>
    <row r="47" spans="1:13" ht="28.35" customHeight="1" x14ac:dyDescent="0.25">
      <c r="A47" s="6"/>
      <c r="B47" s="30">
        <v>3</v>
      </c>
      <c r="C47" s="388" t="s">
        <v>269</v>
      </c>
      <c r="D47" s="389"/>
      <c r="E47" s="389"/>
      <c r="F47" s="389"/>
      <c r="G47" s="389"/>
      <c r="H47" s="390"/>
      <c r="I47" s="341" t="s">
        <v>125</v>
      </c>
      <c r="J47" s="342"/>
      <c r="K47" s="342"/>
      <c r="L47" s="343"/>
      <c r="M47" s="48"/>
    </row>
    <row r="48" spans="1:13" ht="39.6" customHeight="1" x14ac:dyDescent="0.25">
      <c r="A48" s="6"/>
      <c r="B48" s="30">
        <v>4</v>
      </c>
      <c r="C48" s="388" t="s">
        <v>270</v>
      </c>
      <c r="D48" s="389"/>
      <c r="E48" s="389"/>
      <c r="F48" s="389"/>
      <c r="G48" s="389"/>
      <c r="H48" s="390"/>
      <c r="I48" s="341" t="s">
        <v>66</v>
      </c>
      <c r="J48" s="342"/>
      <c r="K48" s="342"/>
      <c r="L48" s="343"/>
      <c r="M48" s="48"/>
    </row>
    <row r="49" spans="1:13" ht="39.6" customHeight="1" x14ac:dyDescent="0.25">
      <c r="A49" s="6"/>
      <c r="B49" s="30">
        <v>5</v>
      </c>
      <c r="C49" s="324" t="s">
        <v>507</v>
      </c>
      <c r="D49" s="340"/>
      <c r="E49" s="340"/>
      <c r="F49" s="340"/>
      <c r="G49" s="340"/>
      <c r="H49" s="325"/>
      <c r="I49" s="341" t="s">
        <v>66</v>
      </c>
      <c r="J49" s="342"/>
      <c r="K49" s="342"/>
      <c r="L49" s="343"/>
      <c r="M49" s="48"/>
    </row>
    <row r="50" spans="1:13" ht="49.5" customHeight="1" x14ac:dyDescent="0.25">
      <c r="A50" s="6"/>
      <c r="B50" s="30">
        <v>6</v>
      </c>
      <c r="C50" s="324" t="s">
        <v>508</v>
      </c>
      <c r="D50" s="340"/>
      <c r="E50" s="340"/>
      <c r="F50" s="340"/>
      <c r="G50" s="340"/>
      <c r="H50" s="325"/>
      <c r="I50" s="341" t="s">
        <v>66</v>
      </c>
      <c r="J50" s="342"/>
      <c r="K50" s="342"/>
      <c r="L50" s="343"/>
      <c r="M50" s="48"/>
    </row>
    <row r="51" spans="1:13" ht="57.75" customHeight="1" x14ac:dyDescent="0.25">
      <c r="A51" s="6"/>
      <c r="B51" s="30">
        <v>7</v>
      </c>
      <c r="C51" s="324" t="s">
        <v>509</v>
      </c>
      <c r="D51" s="340"/>
      <c r="E51" s="340"/>
      <c r="F51" s="340"/>
      <c r="G51" s="340"/>
      <c r="H51" s="325"/>
      <c r="I51" s="341" t="s">
        <v>66</v>
      </c>
      <c r="J51" s="342"/>
      <c r="K51" s="342"/>
      <c r="L51" s="343"/>
      <c r="M51" s="48"/>
    </row>
    <row r="52" spans="1:13" ht="39.6" customHeight="1" x14ac:dyDescent="0.25">
      <c r="A52" s="6"/>
      <c r="B52" s="30">
        <v>8</v>
      </c>
      <c r="C52" s="324" t="s">
        <v>510</v>
      </c>
      <c r="D52" s="340"/>
      <c r="E52" s="340"/>
      <c r="F52" s="340"/>
      <c r="G52" s="340"/>
      <c r="H52" s="325"/>
      <c r="I52" s="341" t="s">
        <v>66</v>
      </c>
      <c r="J52" s="342"/>
      <c r="K52" s="342"/>
      <c r="L52" s="343"/>
      <c r="M52" s="48"/>
    </row>
    <row r="53" spans="1:13" ht="45.75" customHeight="1" x14ac:dyDescent="0.25">
      <c r="A53" s="6"/>
      <c r="B53" s="30">
        <v>9</v>
      </c>
      <c r="C53" s="324" t="s">
        <v>511</v>
      </c>
      <c r="D53" s="340"/>
      <c r="E53" s="340"/>
      <c r="F53" s="340"/>
      <c r="G53" s="340"/>
      <c r="H53" s="325"/>
      <c r="I53" s="341" t="s">
        <v>125</v>
      </c>
      <c r="J53" s="342"/>
      <c r="K53" s="342"/>
      <c r="L53" s="343"/>
      <c r="M53" s="48"/>
    </row>
    <row r="54" spans="1:13" ht="25.35" customHeight="1" x14ac:dyDescent="0.25">
      <c r="A54" s="6"/>
      <c r="B54" s="30">
        <v>10</v>
      </c>
      <c r="C54" s="388" t="s">
        <v>130</v>
      </c>
      <c r="D54" s="389"/>
      <c r="E54" s="389"/>
      <c r="F54" s="389"/>
      <c r="G54" s="389"/>
      <c r="H54" s="390"/>
      <c r="I54" s="341" t="s">
        <v>125</v>
      </c>
      <c r="J54" s="342"/>
      <c r="K54" s="342"/>
      <c r="L54" s="343"/>
      <c r="M54" s="48"/>
    </row>
    <row r="55" spans="1:13" x14ac:dyDescent="0.25">
      <c r="A55" s="6"/>
      <c r="B55" s="7"/>
      <c r="C55" s="7"/>
      <c r="D55" s="7"/>
      <c r="E55" s="7"/>
      <c r="F55" s="51"/>
      <c r="G55" s="51"/>
      <c r="H55" s="7"/>
      <c r="I55" s="7"/>
      <c r="J55" s="7"/>
      <c r="K55" s="7"/>
      <c r="L55" s="7"/>
      <c r="M55" s="7"/>
    </row>
    <row r="56" spans="1:13" x14ac:dyDescent="0.25">
      <c r="A56" s="6">
        <v>8</v>
      </c>
      <c r="B56" s="424" t="s">
        <v>42</v>
      </c>
      <c r="C56" s="424"/>
      <c r="D56" s="424"/>
      <c r="E56" s="424"/>
      <c r="F56" s="51" t="s">
        <v>11</v>
      </c>
      <c r="G56" s="51"/>
      <c r="H56" s="7"/>
      <c r="I56" s="7"/>
      <c r="J56" s="7"/>
      <c r="K56" s="7"/>
      <c r="L56" s="7"/>
      <c r="M56" s="7"/>
    </row>
    <row r="57" spans="1:13" x14ac:dyDescent="0.25">
      <c r="A57" s="6"/>
      <c r="B57" s="333" t="s">
        <v>28</v>
      </c>
      <c r="C57" s="330" t="s">
        <v>42</v>
      </c>
      <c r="D57" s="331"/>
      <c r="E57" s="331"/>
      <c r="F57" s="331"/>
      <c r="G57" s="331"/>
      <c r="H57" s="332"/>
      <c r="I57" s="333" t="s">
        <v>43</v>
      </c>
      <c r="J57" s="333"/>
      <c r="K57" s="333"/>
      <c r="L57" s="333"/>
      <c r="M57" s="6"/>
    </row>
    <row r="58" spans="1:13" ht="11.1" customHeight="1" x14ac:dyDescent="0.25">
      <c r="A58" s="6"/>
      <c r="B58" s="333"/>
      <c r="C58" s="397"/>
      <c r="D58" s="398"/>
      <c r="E58" s="398"/>
      <c r="F58" s="398"/>
      <c r="G58" s="398"/>
      <c r="H58" s="399"/>
      <c r="I58" s="333"/>
      <c r="J58" s="333"/>
      <c r="K58" s="333"/>
      <c r="L58" s="333"/>
      <c r="M58" s="6"/>
    </row>
    <row r="59" spans="1:13" ht="38.450000000000003" customHeight="1" x14ac:dyDescent="0.25">
      <c r="A59" s="6"/>
      <c r="B59" s="21">
        <v>1</v>
      </c>
      <c r="C59" s="337" t="s">
        <v>271</v>
      </c>
      <c r="D59" s="338"/>
      <c r="E59" s="338"/>
      <c r="F59" s="338"/>
      <c r="G59" s="338"/>
      <c r="H59" s="339"/>
      <c r="I59" s="324" t="s">
        <v>272</v>
      </c>
      <c r="J59" s="340"/>
      <c r="K59" s="340"/>
      <c r="L59" s="325"/>
      <c r="M59" s="52"/>
    </row>
    <row r="60" spans="1:13" ht="40.35" customHeight="1" x14ac:dyDescent="0.25">
      <c r="A60" s="6"/>
      <c r="B60" s="21">
        <v>2</v>
      </c>
      <c r="C60" s="337" t="s">
        <v>126</v>
      </c>
      <c r="D60" s="338"/>
      <c r="E60" s="338"/>
      <c r="F60" s="338"/>
      <c r="G60" s="338"/>
      <c r="H60" s="339"/>
      <c r="I60" s="421" t="s">
        <v>273</v>
      </c>
      <c r="J60" s="422"/>
      <c r="K60" s="422"/>
      <c r="L60" s="423"/>
    </row>
    <row r="61" spans="1:13" ht="16.350000000000001" customHeight="1" x14ac:dyDescent="0.25">
      <c r="A61" s="6"/>
      <c r="B61" s="21">
        <v>3</v>
      </c>
      <c r="C61" s="326" t="s">
        <v>265</v>
      </c>
      <c r="D61" s="327"/>
      <c r="E61" s="327"/>
      <c r="F61" s="327"/>
      <c r="G61" s="327"/>
      <c r="H61" s="328"/>
      <c r="I61" s="324" t="s">
        <v>274</v>
      </c>
      <c r="J61" s="340"/>
      <c r="K61" s="340"/>
      <c r="L61" s="325"/>
      <c r="M61" s="49"/>
    </row>
    <row r="62" spans="1:13" ht="25.35" customHeight="1" x14ac:dyDescent="0.25">
      <c r="A62" s="6"/>
      <c r="B62" s="21">
        <v>4</v>
      </c>
      <c r="C62" s="326" t="s">
        <v>265</v>
      </c>
      <c r="D62" s="327"/>
      <c r="E62" s="327"/>
      <c r="F62" s="327"/>
      <c r="G62" s="327"/>
      <c r="H62" s="328"/>
      <c r="I62" s="324" t="s">
        <v>275</v>
      </c>
      <c r="J62" s="340"/>
      <c r="K62" s="340"/>
      <c r="L62" s="325"/>
      <c r="M62" s="49"/>
    </row>
    <row r="63" spans="1:13" ht="25.35" customHeight="1" x14ac:dyDescent="0.25">
      <c r="A63" s="6"/>
      <c r="B63" s="21"/>
      <c r="C63" s="337" t="s">
        <v>512</v>
      </c>
      <c r="D63" s="338"/>
      <c r="E63" s="338"/>
      <c r="F63" s="338"/>
      <c r="G63" s="338"/>
      <c r="H63" s="339"/>
      <c r="I63" s="324" t="s">
        <v>135</v>
      </c>
      <c r="J63" s="340"/>
      <c r="K63" s="340"/>
      <c r="L63" s="325"/>
      <c r="M63" s="49"/>
    </row>
    <row r="64" spans="1:13" ht="25.35" customHeight="1" x14ac:dyDescent="0.25">
      <c r="A64" s="6"/>
      <c r="B64" s="21"/>
      <c r="C64" s="337" t="s">
        <v>126</v>
      </c>
      <c r="D64" s="338"/>
      <c r="E64" s="338"/>
      <c r="F64" s="338"/>
      <c r="G64" s="338"/>
      <c r="H64" s="339"/>
      <c r="I64" s="421" t="s">
        <v>513</v>
      </c>
      <c r="J64" s="422"/>
      <c r="K64" s="422"/>
      <c r="L64" s="423"/>
      <c r="M64" s="49"/>
    </row>
    <row r="65" spans="1:13" ht="25.35" customHeight="1" x14ac:dyDescent="0.25">
      <c r="A65" s="6"/>
      <c r="B65" s="21"/>
      <c r="C65" s="337" t="s">
        <v>126</v>
      </c>
      <c r="D65" s="338"/>
      <c r="E65" s="338"/>
      <c r="F65" s="338"/>
      <c r="G65" s="338"/>
      <c r="H65" s="339"/>
      <c r="I65" s="324" t="s">
        <v>136</v>
      </c>
      <c r="J65" s="340"/>
      <c r="K65" s="340"/>
      <c r="L65" s="325"/>
      <c r="M65" s="49"/>
    </row>
    <row r="66" spans="1:13" ht="25.35" customHeight="1" x14ac:dyDescent="0.25">
      <c r="A66" s="6"/>
      <c r="B66" s="21"/>
      <c r="C66" s="337" t="s">
        <v>126</v>
      </c>
      <c r="D66" s="338"/>
      <c r="E66" s="338"/>
      <c r="F66" s="338"/>
      <c r="G66" s="338"/>
      <c r="H66" s="339"/>
      <c r="I66" s="324" t="s">
        <v>137</v>
      </c>
      <c r="J66" s="340"/>
      <c r="K66" s="340"/>
      <c r="L66" s="325"/>
      <c r="M66" s="49"/>
    </row>
    <row r="67" spans="1:13" ht="25.35" customHeight="1" x14ac:dyDescent="0.25">
      <c r="A67" s="6"/>
      <c r="B67" s="21"/>
      <c r="C67" s="326" t="s">
        <v>482</v>
      </c>
      <c r="D67" s="327"/>
      <c r="E67" s="327"/>
      <c r="F67" s="327"/>
      <c r="G67" s="327"/>
      <c r="H67" s="328"/>
      <c r="I67" s="324" t="s">
        <v>514</v>
      </c>
      <c r="J67" s="340"/>
      <c r="K67" s="340"/>
      <c r="L67" s="325"/>
      <c r="M67" s="49"/>
    </row>
    <row r="68" spans="1:13" ht="37.35" customHeight="1" x14ac:dyDescent="0.25">
      <c r="A68" s="6"/>
      <c r="B68" s="21">
        <v>5</v>
      </c>
      <c r="C68" s="326" t="s">
        <v>151</v>
      </c>
      <c r="D68" s="327"/>
      <c r="E68" s="327"/>
      <c r="F68" s="327"/>
      <c r="G68" s="327"/>
      <c r="H68" s="328"/>
      <c r="I68" s="324" t="s">
        <v>152</v>
      </c>
      <c r="J68" s="340"/>
      <c r="K68" s="340"/>
      <c r="L68" s="325"/>
      <c r="M68" s="53"/>
    </row>
    <row r="69" spans="1:13" x14ac:dyDescent="0.25">
      <c r="A69" s="6"/>
      <c r="B69" s="7"/>
      <c r="C69" s="7"/>
      <c r="D69" s="7"/>
      <c r="E69" s="7"/>
      <c r="F69" s="51"/>
      <c r="G69" s="51"/>
      <c r="H69" s="7"/>
      <c r="I69" s="7"/>
      <c r="J69" s="7"/>
      <c r="K69" s="7"/>
      <c r="L69" s="7"/>
      <c r="M69" s="7"/>
    </row>
    <row r="70" spans="1:13" x14ac:dyDescent="0.25">
      <c r="A70" s="6">
        <v>9</v>
      </c>
      <c r="B70" s="365" t="s">
        <v>44</v>
      </c>
      <c r="C70" s="365"/>
      <c r="D70" s="365"/>
      <c r="E70" s="365"/>
      <c r="F70" s="51" t="s">
        <v>11</v>
      </c>
      <c r="G70" s="51"/>
      <c r="H70" s="7"/>
      <c r="I70" s="7"/>
      <c r="J70" s="7"/>
      <c r="K70" s="7"/>
      <c r="L70" s="7"/>
      <c r="M70" s="7"/>
    </row>
    <row r="71" spans="1:13" x14ac:dyDescent="0.25">
      <c r="A71" s="6"/>
      <c r="B71" s="333" t="s">
        <v>28</v>
      </c>
      <c r="C71" s="330" t="s">
        <v>44</v>
      </c>
      <c r="D71" s="331"/>
      <c r="E71" s="331"/>
      <c r="F71" s="331"/>
      <c r="G71" s="331"/>
      <c r="H71" s="332"/>
      <c r="I71" s="333" t="s">
        <v>45</v>
      </c>
      <c r="J71" s="333"/>
      <c r="K71" s="333"/>
      <c r="L71" s="333"/>
      <c r="M71" s="6"/>
    </row>
    <row r="72" spans="1:13" ht="11.1" customHeight="1" x14ac:dyDescent="0.25">
      <c r="A72" s="6"/>
      <c r="B72" s="333"/>
      <c r="C72" s="397"/>
      <c r="D72" s="398"/>
      <c r="E72" s="398"/>
      <c r="F72" s="398"/>
      <c r="G72" s="398"/>
      <c r="H72" s="399"/>
      <c r="I72" s="333"/>
      <c r="J72" s="333"/>
      <c r="K72" s="333"/>
      <c r="L72" s="333"/>
      <c r="M72" s="6"/>
    </row>
    <row r="73" spans="1:13" ht="28.5" customHeight="1" x14ac:dyDescent="0.25">
      <c r="A73" s="6"/>
      <c r="B73" s="21">
        <v>1</v>
      </c>
      <c r="C73" s="337" t="s">
        <v>127</v>
      </c>
      <c r="D73" s="338"/>
      <c r="E73" s="338"/>
      <c r="F73" s="338"/>
      <c r="G73" s="338"/>
      <c r="H73" s="339"/>
      <c r="I73" s="324" t="s">
        <v>277</v>
      </c>
      <c r="J73" s="340"/>
      <c r="K73" s="340"/>
      <c r="L73" s="325"/>
      <c r="M73" s="50"/>
    </row>
    <row r="74" spans="1:13" ht="36.6" customHeight="1" x14ac:dyDescent="0.25">
      <c r="A74" s="6"/>
      <c r="B74" s="21">
        <v>2</v>
      </c>
      <c r="C74" s="337" t="s">
        <v>127</v>
      </c>
      <c r="D74" s="338"/>
      <c r="E74" s="338"/>
      <c r="F74" s="338"/>
      <c r="G74" s="338"/>
      <c r="H74" s="339"/>
      <c r="I74" s="421" t="s">
        <v>273</v>
      </c>
      <c r="J74" s="422"/>
      <c r="K74" s="422"/>
      <c r="L74" s="423"/>
      <c r="M74" s="50"/>
    </row>
    <row r="75" spans="1:13" ht="15.6" customHeight="1" x14ac:dyDescent="0.25">
      <c r="A75" s="6"/>
      <c r="B75" s="21">
        <v>3</v>
      </c>
      <c r="C75" s="337" t="s">
        <v>276</v>
      </c>
      <c r="D75" s="338"/>
      <c r="E75" s="338"/>
      <c r="F75" s="338"/>
      <c r="G75" s="338"/>
      <c r="H75" s="339"/>
      <c r="I75" s="324" t="s">
        <v>278</v>
      </c>
      <c r="J75" s="340"/>
      <c r="K75" s="340"/>
      <c r="L75" s="325"/>
      <c r="M75" s="50"/>
    </row>
    <row r="76" spans="1:13" ht="26.45" customHeight="1" x14ac:dyDescent="0.25">
      <c r="A76" s="6"/>
      <c r="B76" s="21">
        <v>4</v>
      </c>
      <c r="C76" s="337" t="s">
        <v>127</v>
      </c>
      <c r="D76" s="338"/>
      <c r="E76" s="338"/>
      <c r="F76" s="338"/>
      <c r="G76" s="338"/>
      <c r="H76" s="339"/>
      <c r="I76" s="324" t="s">
        <v>279</v>
      </c>
      <c r="J76" s="340"/>
      <c r="K76" s="340"/>
      <c r="L76" s="325"/>
      <c r="M76" s="50"/>
    </row>
    <row r="77" spans="1:13" ht="26.45" customHeight="1" x14ac:dyDescent="0.25">
      <c r="A77" s="6"/>
      <c r="B77" s="21">
        <v>5</v>
      </c>
      <c r="C77" s="337" t="s">
        <v>515</v>
      </c>
      <c r="D77" s="338"/>
      <c r="E77" s="338"/>
      <c r="F77" s="338"/>
      <c r="G77" s="338"/>
      <c r="H77" s="339"/>
      <c r="I77" s="324" t="s">
        <v>516</v>
      </c>
      <c r="J77" s="340"/>
      <c r="K77" s="340"/>
      <c r="L77" s="325"/>
      <c r="M77" s="50"/>
    </row>
    <row r="78" spans="1:13" ht="26.45" customHeight="1" x14ac:dyDescent="0.25">
      <c r="A78" s="6"/>
      <c r="B78" s="21">
        <v>6</v>
      </c>
      <c r="C78" s="337" t="s">
        <v>164</v>
      </c>
      <c r="D78" s="338"/>
      <c r="E78" s="338"/>
      <c r="F78" s="338"/>
      <c r="G78" s="338"/>
      <c r="H78" s="339"/>
      <c r="I78" s="421" t="s">
        <v>517</v>
      </c>
      <c r="J78" s="422"/>
      <c r="K78" s="422"/>
      <c r="L78" s="423"/>
      <c r="M78" s="50"/>
    </row>
    <row r="79" spans="1:13" ht="26.45" customHeight="1" x14ac:dyDescent="0.25">
      <c r="A79" s="6"/>
      <c r="B79" s="21">
        <v>7</v>
      </c>
      <c r="C79" s="337" t="s">
        <v>126</v>
      </c>
      <c r="D79" s="338"/>
      <c r="E79" s="338"/>
      <c r="F79" s="338"/>
      <c r="G79" s="338"/>
      <c r="H79" s="339"/>
      <c r="I79" s="324" t="s">
        <v>158</v>
      </c>
      <c r="J79" s="340"/>
      <c r="K79" s="340"/>
      <c r="L79" s="325"/>
      <c r="M79" s="50"/>
    </row>
    <row r="80" spans="1:13" ht="26.45" customHeight="1" x14ac:dyDescent="0.25">
      <c r="A80" s="6"/>
      <c r="B80" s="21">
        <v>8</v>
      </c>
      <c r="C80" s="337" t="s">
        <v>126</v>
      </c>
      <c r="D80" s="338"/>
      <c r="E80" s="338"/>
      <c r="F80" s="338"/>
      <c r="G80" s="338"/>
      <c r="H80" s="339"/>
      <c r="I80" s="324" t="s">
        <v>159</v>
      </c>
      <c r="J80" s="340"/>
      <c r="K80" s="340"/>
      <c r="L80" s="325"/>
      <c r="M80" s="50"/>
    </row>
    <row r="81" spans="1:13" ht="26.45" customHeight="1" x14ac:dyDescent="0.25">
      <c r="A81" s="6"/>
      <c r="B81" s="21">
        <v>9</v>
      </c>
      <c r="C81" s="337" t="s">
        <v>126</v>
      </c>
      <c r="D81" s="338"/>
      <c r="E81" s="338"/>
      <c r="F81" s="338"/>
      <c r="G81" s="338"/>
      <c r="H81" s="339"/>
      <c r="I81" s="324" t="s">
        <v>518</v>
      </c>
      <c r="J81" s="340"/>
      <c r="K81" s="340"/>
      <c r="L81" s="325"/>
      <c r="M81" s="50"/>
    </row>
    <row r="82" spans="1:13" ht="38.25" customHeight="1" x14ac:dyDescent="0.25">
      <c r="A82" s="6"/>
      <c r="B82" s="21">
        <v>10</v>
      </c>
      <c r="C82" s="337" t="s">
        <v>170</v>
      </c>
      <c r="D82" s="338"/>
      <c r="E82" s="338"/>
      <c r="F82" s="338"/>
      <c r="G82" s="338"/>
      <c r="H82" s="339"/>
      <c r="I82" s="324" t="s">
        <v>153</v>
      </c>
      <c r="J82" s="340"/>
      <c r="K82" s="340"/>
      <c r="L82" s="325"/>
      <c r="M82" s="50"/>
    </row>
    <row r="83" spans="1:13" ht="13.35" customHeight="1" x14ac:dyDescent="0.25">
      <c r="A83" s="6"/>
      <c r="B83" s="18"/>
      <c r="C83" s="64"/>
      <c r="D83" s="64"/>
      <c r="E83" s="64"/>
      <c r="F83" s="64"/>
      <c r="G83" s="64"/>
      <c r="H83" s="64"/>
      <c r="I83" s="62"/>
      <c r="J83" s="62"/>
      <c r="K83" s="62"/>
      <c r="L83" s="62"/>
      <c r="M83" s="50"/>
    </row>
    <row r="84" spans="1:13" x14ac:dyDescent="0.25">
      <c r="A84" s="6">
        <v>10</v>
      </c>
      <c r="B84" s="365" t="s">
        <v>46</v>
      </c>
      <c r="C84" s="365"/>
      <c r="D84" s="365"/>
      <c r="E84" s="365"/>
      <c r="F84" s="51" t="s">
        <v>11</v>
      </c>
      <c r="G84" s="51"/>
      <c r="H84" s="7"/>
      <c r="I84" s="7"/>
      <c r="J84" s="7"/>
      <c r="K84" s="7"/>
      <c r="L84" s="7"/>
      <c r="M84" s="7"/>
    </row>
    <row r="85" spans="1:13" ht="23.45" customHeight="1" x14ac:dyDescent="0.25">
      <c r="A85" s="6"/>
      <c r="B85" s="54" t="s">
        <v>28</v>
      </c>
      <c r="C85" s="317" t="s">
        <v>32</v>
      </c>
      <c r="D85" s="318"/>
      <c r="E85" s="318"/>
      <c r="F85" s="318"/>
      <c r="G85" s="318"/>
      <c r="H85" s="318"/>
      <c r="I85" s="318"/>
      <c r="J85" s="318"/>
      <c r="K85" s="318"/>
      <c r="L85" s="319"/>
      <c r="M85" s="6"/>
    </row>
    <row r="86" spans="1:13" ht="15" customHeight="1" x14ac:dyDescent="0.25">
      <c r="A86" s="6"/>
      <c r="B86" s="12">
        <v>1</v>
      </c>
      <c r="C86" s="334" t="s">
        <v>280</v>
      </c>
      <c r="D86" s="335"/>
      <c r="E86" s="335"/>
      <c r="F86" s="335"/>
      <c r="G86" s="335"/>
      <c r="H86" s="335"/>
      <c r="I86" s="335"/>
      <c r="J86" s="335"/>
      <c r="K86" s="335"/>
      <c r="L86" s="336"/>
      <c r="M86" s="50"/>
    </row>
    <row r="87" spans="1:13" ht="15" customHeight="1" x14ac:dyDescent="0.25">
      <c r="A87" s="6"/>
      <c r="B87" s="12">
        <v>2</v>
      </c>
      <c r="C87" s="334" t="s">
        <v>201</v>
      </c>
      <c r="D87" s="335"/>
      <c r="E87" s="335"/>
      <c r="F87" s="335"/>
      <c r="G87" s="335"/>
      <c r="H87" s="335"/>
      <c r="I87" s="335"/>
      <c r="J87" s="335"/>
      <c r="K87" s="335"/>
      <c r="L87" s="336"/>
      <c r="M87" s="50"/>
    </row>
    <row r="88" spans="1:13" ht="40.5" customHeight="1" x14ac:dyDescent="0.25">
      <c r="A88" s="6"/>
      <c r="B88" s="12">
        <v>3</v>
      </c>
      <c r="C88" s="334" t="s">
        <v>138</v>
      </c>
      <c r="D88" s="335"/>
      <c r="E88" s="335"/>
      <c r="F88" s="335"/>
      <c r="G88" s="335"/>
      <c r="H88" s="335"/>
      <c r="I88" s="335"/>
      <c r="J88" s="335"/>
      <c r="K88" s="335"/>
      <c r="L88" s="336"/>
      <c r="M88" s="50"/>
    </row>
    <row r="89" spans="1:13" ht="32.25" customHeight="1" x14ac:dyDescent="0.25">
      <c r="A89" s="6"/>
      <c r="B89" s="12">
        <v>4</v>
      </c>
      <c r="C89" s="337" t="s">
        <v>139</v>
      </c>
      <c r="D89" s="338"/>
      <c r="E89" s="338"/>
      <c r="F89" s="338"/>
      <c r="G89" s="338"/>
      <c r="H89" s="338"/>
      <c r="I89" s="338"/>
      <c r="J89" s="338"/>
      <c r="K89" s="338"/>
      <c r="L89" s="339"/>
      <c r="M89" s="50"/>
    </row>
    <row r="90" spans="1:13" ht="30.75" customHeight="1" x14ac:dyDescent="0.25">
      <c r="A90" s="6"/>
      <c r="B90" s="12">
        <v>5</v>
      </c>
      <c r="C90" s="337" t="s">
        <v>140</v>
      </c>
      <c r="D90" s="338"/>
      <c r="E90" s="338"/>
      <c r="F90" s="338"/>
      <c r="G90" s="338"/>
      <c r="H90" s="338"/>
      <c r="I90" s="338"/>
      <c r="J90" s="338"/>
      <c r="K90" s="338"/>
      <c r="L90" s="339"/>
      <c r="M90" s="50"/>
    </row>
    <row r="91" spans="1:13" ht="15" customHeight="1" x14ac:dyDescent="0.25">
      <c r="A91" s="6"/>
      <c r="B91" s="12">
        <v>6</v>
      </c>
      <c r="C91" s="429" t="s">
        <v>281</v>
      </c>
      <c r="D91" s="430"/>
      <c r="E91" s="430"/>
      <c r="F91" s="430"/>
      <c r="G91" s="430"/>
      <c r="H91" s="430"/>
      <c r="I91" s="430"/>
      <c r="J91" s="430"/>
      <c r="K91" s="430"/>
      <c r="L91" s="430"/>
      <c r="M91" s="50"/>
    </row>
    <row r="92" spans="1:13" x14ac:dyDescent="0.25">
      <c r="A92" s="6"/>
      <c r="B92" s="7"/>
      <c r="C92" s="7"/>
      <c r="D92" s="7"/>
      <c r="E92" s="7"/>
      <c r="F92" s="51"/>
      <c r="G92" s="51"/>
      <c r="H92" s="7"/>
      <c r="I92" s="7"/>
      <c r="J92" s="7"/>
      <c r="K92" s="7"/>
      <c r="L92" s="7"/>
      <c r="M92" s="7"/>
    </row>
    <row r="93" spans="1:13" x14ac:dyDescent="0.25">
      <c r="A93" s="6">
        <v>11</v>
      </c>
      <c r="B93" s="7" t="s">
        <v>47</v>
      </c>
      <c r="C93" s="7"/>
      <c r="D93" s="7"/>
      <c r="E93" s="7"/>
      <c r="F93" s="51" t="s">
        <v>11</v>
      </c>
      <c r="G93" s="51"/>
      <c r="H93" s="7"/>
      <c r="I93" s="7"/>
      <c r="J93" s="7"/>
      <c r="K93" s="7"/>
      <c r="L93" s="7"/>
      <c r="M93" s="7"/>
    </row>
    <row r="94" spans="1:13" ht="24.95" customHeight="1" x14ac:dyDescent="0.25">
      <c r="A94" s="6"/>
      <c r="B94" s="54" t="s">
        <v>28</v>
      </c>
      <c r="C94" s="317" t="s">
        <v>32</v>
      </c>
      <c r="D94" s="318"/>
      <c r="E94" s="318"/>
      <c r="F94" s="318"/>
      <c r="G94" s="318"/>
      <c r="H94" s="318"/>
      <c r="I94" s="318"/>
      <c r="J94" s="318"/>
      <c r="K94" s="318"/>
      <c r="L94" s="319"/>
      <c r="M94" s="6"/>
    </row>
    <row r="95" spans="1:13" ht="15" customHeight="1" x14ac:dyDescent="0.25">
      <c r="A95" s="6"/>
      <c r="B95" s="12">
        <v>1</v>
      </c>
      <c r="C95" s="334" t="s">
        <v>282</v>
      </c>
      <c r="D95" s="335"/>
      <c r="E95" s="335"/>
      <c r="F95" s="335"/>
      <c r="G95" s="335"/>
      <c r="H95" s="335"/>
      <c r="I95" s="335"/>
      <c r="J95" s="335"/>
      <c r="K95" s="335"/>
      <c r="L95" s="336"/>
      <c r="M95" s="50"/>
    </row>
    <row r="96" spans="1:13" ht="15" customHeight="1" x14ac:dyDescent="0.25">
      <c r="A96" s="6"/>
      <c r="B96" s="12">
        <v>2</v>
      </c>
      <c r="C96" s="334" t="s">
        <v>283</v>
      </c>
      <c r="D96" s="335"/>
      <c r="E96" s="335"/>
      <c r="F96" s="335"/>
      <c r="G96" s="335"/>
      <c r="H96" s="335"/>
      <c r="I96" s="335"/>
      <c r="J96" s="335"/>
      <c r="K96" s="335"/>
      <c r="L96" s="336"/>
      <c r="M96" s="50"/>
    </row>
    <row r="97" spans="1:13" ht="15" customHeight="1" x14ac:dyDescent="0.25">
      <c r="A97" s="6"/>
      <c r="B97" s="12">
        <v>3</v>
      </c>
      <c r="C97" s="334" t="s">
        <v>519</v>
      </c>
      <c r="D97" s="335"/>
      <c r="E97" s="335"/>
      <c r="F97" s="335"/>
      <c r="G97" s="335"/>
      <c r="H97" s="335"/>
      <c r="I97" s="335"/>
      <c r="J97" s="335"/>
      <c r="K97" s="335"/>
      <c r="L97" s="336"/>
      <c r="M97" s="50"/>
    </row>
    <row r="98" spans="1:13" ht="15" customHeight="1" x14ac:dyDescent="0.25">
      <c r="A98" s="6"/>
      <c r="B98" s="12">
        <v>4</v>
      </c>
      <c r="C98" s="334" t="s">
        <v>141</v>
      </c>
      <c r="D98" s="335"/>
      <c r="E98" s="335"/>
      <c r="F98" s="335"/>
      <c r="G98" s="335"/>
      <c r="H98" s="335"/>
      <c r="I98" s="335"/>
      <c r="J98" s="335"/>
      <c r="K98" s="335"/>
      <c r="L98" s="336"/>
      <c r="M98" s="50"/>
    </row>
    <row r="99" spans="1:13" ht="15" customHeight="1" x14ac:dyDescent="0.25">
      <c r="A99" s="6"/>
      <c r="B99" s="12">
        <v>5</v>
      </c>
      <c r="C99" s="334" t="s">
        <v>142</v>
      </c>
      <c r="D99" s="335"/>
      <c r="E99" s="335"/>
      <c r="F99" s="335"/>
      <c r="G99" s="335"/>
      <c r="H99" s="335"/>
      <c r="I99" s="335"/>
      <c r="J99" s="335"/>
      <c r="K99" s="335"/>
      <c r="L99" s="336"/>
      <c r="M99" s="50"/>
    </row>
    <row r="100" spans="1:13" ht="15" customHeight="1" x14ac:dyDescent="0.25">
      <c r="A100" s="6"/>
      <c r="B100" s="12">
        <v>6</v>
      </c>
      <c r="C100" s="334" t="s">
        <v>254</v>
      </c>
      <c r="D100" s="335"/>
      <c r="E100" s="335"/>
      <c r="F100" s="335"/>
      <c r="G100" s="335"/>
      <c r="H100" s="335"/>
      <c r="I100" s="335"/>
      <c r="J100" s="335"/>
      <c r="K100" s="335"/>
      <c r="L100" s="336"/>
      <c r="M100" s="50"/>
    </row>
    <row r="101" spans="1:13" ht="14.1" customHeight="1" x14ac:dyDescent="0.25">
      <c r="A101" s="6"/>
      <c r="B101" s="7"/>
      <c r="C101" s="7"/>
      <c r="D101" s="7"/>
      <c r="E101" s="7"/>
      <c r="F101" s="51"/>
      <c r="G101" s="51"/>
      <c r="H101" s="7"/>
      <c r="I101" s="7"/>
      <c r="J101" s="7"/>
      <c r="K101" s="7"/>
      <c r="L101" s="7"/>
      <c r="M101" s="7"/>
    </row>
    <row r="102" spans="1:13" x14ac:dyDescent="0.25">
      <c r="A102" s="6">
        <v>12</v>
      </c>
      <c r="B102" s="365" t="s">
        <v>48</v>
      </c>
      <c r="C102" s="365"/>
      <c r="D102" s="365"/>
      <c r="E102" s="365"/>
      <c r="F102" s="51" t="s">
        <v>11</v>
      </c>
      <c r="G102" s="51"/>
      <c r="H102" s="7"/>
      <c r="I102" s="7"/>
      <c r="J102" s="7"/>
      <c r="K102" s="7"/>
      <c r="L102" s="7"/>
      <c r="M102" s="7"/>
    </row>
    <row r="103" spans="1:13" x14ac:dyDescent="0.25">
      <c r="A103" s="6"/>
      <c r="B103" s="333" t="s">
        <v>28</v>
      </c>
      <c r="C103" s="330" t="s">
        <v>6</v>
      </c>
      <c r="D103" s="331"/>
      <c r="E103" s="332"/>
      <c r="F103" s="333" t="s">
        <v>49</v>
      </c>
      <c r="G103" s="333"/>
      <c r="H103" s="333"/>
      <c r="I103" s="333"/>
      <c r="J103" s="333"/>
      <c r="K103" s="333" t="s">
        <v>50</v>
      </c>
      <c r="L103" s="333"/>
      <c r="M103" s="6"/>
    </row>
    <row r="104" spans="1:13" x14ac:dyDescent="0.25">
      <c r="A104" s="6"/>
      <c r="B104" s="333"/>
      <c r="C104" s="397"/>
      <c r="D104" s="398"/>
      <c r="E104" s="399"/>
      <c r="F104" s="333"/>
      <c r="G104" s="333"/>
      <c r="H104" s="333"/>
      <c r="I104" s="333"/>
      <c r="J104" s="333"/>
      <c r="K104" s="333"/>
      <c r="L104" s="333"/>
      <c r="M104" s="6"/>
    </row>
    <row r="105" spans="1:13" ht="40.5" customHeight="1" x14ac:dyDescent="0.25">
      <c r="A105" s="6"/>
      <c r="B105" s="21">
        <v>1</v>
      </c>
      <c r="C105" s="320" t="s">
        <v>202</v>
      </c>
      <c r="D105" s="321"/>
      <c r="E105" s="322"/>
      <c r="F105" s="329" t="s">
        <v>521</v>
      </c>
      <c r="G105" s="329"/>
      <c r="H105" s="329"/>
      <c r="I105" s="329"/>
      <c r="J105" s="329"/>
      <c r="K105" s="324" t="s">
        <v>526</v>
      </c>
      <c r="L105" s="325"/>
      <c r="M105" s="44"/>
    </row>
    <row r="106" spans="1:13" ht="37.700000000000003" customHeight="1" x14ac:dyDescent="0.25">
      <c r="A106" s="6"/>
      <c r="B106" s="21">
        <v>2</v>
      </c>
      <c r="C106" s="326" t="s">
        <v>522</v>
      </c>
      <c r="D106" s="327"/>
      <c r="E106" s="328"/>
      <c r="F106" s="329" t="s">
        <v>521</v>
      </c>
      <c r="G106" s="329"/>
      <c r="H106" s="329"/>
      <c r="I106" s="329"/>
      <c r="J106" s="329"/>
      <c r="K106" s="324" t="s">
        <v>204</v>
      </c>
      <c r="L106" s="325"/>
      <c r="M106" s="26"/>
    </row>
    <row r="107" spans="1:13" ht="38.25" customHeight="1" x14ac:dyDescent="0.25">
      <c r="A107" s="6"/>
      <c r="B107" s="59">
        <v>3</v>
      </c>
      <c r="C107" s="324" t="s">
        <v>205</v>
      </c>
      <c r="D107" s="340"/>
      <c r="E107" s="325"/>
      <c r="F107" s="329" t="s">
        <v>521</v>
      </c>
      <c r="G107" s="329"/>
      <c r="H107" s="329"/>
      <c r="I107" s="329"/>
      <c r="J107" s="329"/>
      <c r="K107" s="324" t="s">
        <v>204</v>
      </c>
      <c r="L107" s="325"/>
      <c r="M107" s="26"/>
    </row>
    <row r="108" spans="1:13" ht="38.25" customHeight="1" x14ac:dyDescent="0.25">
      <c r="A108" s="6"/>
      <c r="B108" s="21">
        <v>4</v>
      </c>
      <c r="C108" s="326" t="s">
        <v>132</v>
      </c>
      <c r="D108" s="327"/>
      <c r="E108" s="328"/>
      <c r="F108" s="329" t="s">
        <v>521</v>
      </c>
      <c r="G108" s="329"/>
      <c r="H108" s="329"/>
      <c r="I108" s="329"/>
      <c r="J108" s="329"/>
      <c r="K108" s="324" t="s">
        <v>149</v>
      </c>
      <c r="L108" s="325"/>
      <c r="M108" s="26"/>
    </row>
    <row r="109" spans="1:13" ht="15" customHeight="1" x14ac:dyDescent="0.25">
      <c r="A109" s="6"/>
      <c r="B109" s="18"/>
      <c r="C109" s="65"/>
      <c r="D109" s="65"/>
      <c r="E109" s="65"/>
      <c r="F109" s="61"/>
      <c r="G109" s="61"/>
      <c r="H109" s="61"/>
      <c r="I109" s="61"/>
      <c r="J109" s="61"/>
      <c r="K109" s="62"/>
      <c r="L109" s="62"/>
      <c r="M109" s="26"/>
    </row>
    <row r="110" spans="1:13" x14ac:dyDescent="0.25">
      <c r="A110" s="6">
        <v>13</v>
      </c>
      <c r="B110" s="365" t="s">
        <v>51</v>
      </c>
      <c r="C110" s="365"/>
      <c r="D110" s="365"/>
      <c r="E110" s="365"/>
      <c r="F110" s="365"/>
      <c r="G110" s="52"/>
      <c r="H110" s="7"/>
      <c r="I110" s="7"/>
      <c r="J110" s="7"/>
      <c r="K110" s="7"/>
      <c r="L110" s="7"/>
      <c r="M110" s="7"/>
    </row>
    <row r="111" spans="1:13" ht="30.75" customHeight="1" x14ac:dyDescent="0.25">
      <c r="A111" s="6"/>
      <c r="B111" s="14" t="s">
        <v>28</v>
      </c>
      <c r="C111" s="400" t="s">
        <v>52</v>
      </c>
      <c r="D111" s="401"/>
      <c r="E111" s="401"/>
      <c r="F111" s="401"/>
      <c r="G111" s="401"/>
      <c r="H111" s="402"/>
      <c r="I111" s="400" t="s">
        <v>53</v>
      </c>
      <c r="J111" s="401"/>
      <c r="K111" s="401"/>
      <c r="L111" s="401"/>
      <c r="M111" s="6"/>
    </row>
    <row r="112" spans="1:13" ht="15.95" customHeight="1" x14ac:dyDescent="0.25">
      <c r="A112" s="6"/>
      <c r="B112" s="12" t="s">
        <v>1</v>
      </c>
      <c r="C112" s="31" t="s">
        <v>67</v>
      </c>
      <c r="D112" s="31"/>
      <c r="E112" s="32"/>
      <c r="F112" s="31"/>
      <c r="G112" s="31"/>
      <c r="H112" s="32"/>
      <c r="I112" s="33" t="s">
        <v>206</v>
      </c>
      <c r="J112" s="31"/>
      <c r="K112" s="31"/>
      <c r="L112" s="34"/>
      <c r="M112" s="37"/>
    </row>
    <row r="113" spans="1:13" ht="15.95" customHeight="1" x14ac:dyDescent="0.25">
      <c r="A113" s="6"/>
      <c r="B113" s="12">
        <v>2</v>
      </c>
      <c r="C113" s="31" t="s">
        <v>68</v>
      </c>
      <c r="D113" s="31"/>
      <c r="E113" s="32"/>
      <c r="F113" s="31"/>
      <c r="G113" s="31"/>
      <c r="H113" s="32"/>
      <c r="I113" s="28" t="s">
        <v>75</v>
      </c>
      <c r="J113" s="29"/>
      <c r="K113" s="29"/>
      <c r="L113" s="35"/>
      <c r="M113" s="51"/>
    </row>
    <row r="114" spans="1:13" ht="15.95" customHeight="1" x14ac:dyDescent="0.25">
      <c r="A114" s="6"/>
      <c r="B114" s="12">
        <v>3</v>
      </c>
      <c r="C114" s="31" t="s">
        <v>69</v>
      </c>
      <c r="D114" s="31"/>
      <c r="E114" s="32"/>
      <c r="F114" s="31"/>
      <c r="G114" s="31"/>
      <c r="H114" s="32"/>
      <c r="I114" s="28" t="s">
        <v>76</v>
      </c>
      <c r="J114" s="29"/>
      <c r="K114" s="29"/>
      <c r="L114" s="35"/>
      <c r="M114" s="51"/>
    </row>
    <row r="115" spans="1:13" ht="15.95" customHeight="1" x14ac:dyDescent="0.25">
      <c r="A115" s="6"/>
      <c r="B115" s="12">
        <v>4</v>
      </c>
      <c r="C115" s="29" t="s">
        <v>70</v>
      </c>
      <c r="D115" s="29"/>
      <c r="E115" s="32"/>
      <c r="F115" s="29"/>
      <c r="G115" s="29"/>
      <c r="H115" s="32"/>
      <c r="I115" s="28" t="s">
        <v>77</v>
      </c>
      <c r="J115" s="29"/>
      <c r="K115" s="29"/>
      <c r="L115" s="35"/>
      <c r="M115" s="51"/>
    </row>
    <row r="116" spans="1:13" ht="15.95" customHeight="1" x14ac:dyDescent="0.25">
      <c r="A116" s="6"/>
      <c r="B116" s="12">
        <v>5</v>
      </c>
      <c r="C116" s="29" t="s">
        <v>71</v>
      </c>
      <c r="D116" s="29"/>
      <c r="E116" s="32"/>
      <c r="F116" s="29"/>
      <c r="G116" s="29"/>
      <c r="H116" s="32"/>
      <c r="I116" s="28" t="s">
        <v>78</v>
      </c>
      <c r="J116" s="29"/>
      <c r="K116" s="29"/>
      <c r="L116" s="35"/>
      <c r="M116" s="51"/>
    </row>
    <row r="117" spans="1:13" ht="15.95" customHeight="1" x14ac:dyDescent="0.25">
      <c r="A117" s="6"/>
      <c r="B117" s="12">
        <v>6</v>
      </c>
      <c r="C117" s="29" t="s">
        <v>72</v>
      </c>
      <c r="D117" s="29"/>
      <c r="E117" s="32"/>
      <c r="F117" s="29"/>
      <c r="G117" s="29"/>
      <c r="H117" s="32"/>
      <c r="I117" s="28" t="s">
        <v>79</v>
      </c>
      <c r="J117" s="29"/>
      <c r="K117" s="29"/>
      <c r="L117" s="35"/>
      <c r="M117" s="51"/>
    </row>
    <row r="118" spans="1:13" ht="15.95" customHeight="1" x14ac:dyDescent="0.25">
      <c r="A118" s="6"/>
      <c r="B118" s="12">
        <v>7</v>
      </c>
      <c r="C118" s="29" t="s">
        <v>73</v>
      </c>
      <c r="D118" s="29"/>
      <c r="E118" s="32"/>
      <c r="F118" s="29"/>
      <c r="G118" s="29"/>
      <c r="H118" s="32"/>
      <c r="I118" s="28" t="s">
        <v>80</v>
      </c>
      <c r="J118" s="29"/>
      <c r="K118" s="29"/>
      <c r="L118" s="35"/>
      <c r="M118" s="51"/>
    </row>
    <row r="119" spans="1:13" ht="15.95" customHeight="1" x14ac:dyDescent="0.25">
      <c r="A119" s="6"/>
      <c r="B119" s="12">
        <v>8</v>
      </c>
      <c r="C119" s="31" t="s">
        <v>74</v>
      </c>
      <c r="D119" s="31"/>
      <c r="E119" s="32"/>
      <c r="F119" s="31"/>
      <c r="G119" s="31"/>
      <c r="H119" s="32"/>
      <c r="I119" s="33" t="s">
        <v>81</v>
      </c>
      <c r="J119" s="31"/>
      <c r="K119" s="31"/>
      <c r="L119" s="34"/>
      <c r="M119" s="51"/>
    </row>
    <row r="120" spans="1:13" ht="15.95" customHeight="1" x14ac:dyDescent="0.25">
      <c r="A120" s="6"/>
      <c r="B120" s="12">
        <v>9</v>
      </c>
      <c r="C120" s="31" t="s">
        <v>143</v>
      </c>
      <c r="D120" s="31"/>
      <c r="E120" s="32"/>
      <c r="F120" s="31"/>
      <c r="G120" s="31"/>
      <c r="H120" s="32"/>
      <c r="I120" s="33" t="s">
        <v>154</v>
      </c>
      <c r="J120" s="31"/>
      <c r="K120" s="31"/>
      <c r="L120" s="34"/>
      <c r="M120" s="37"/>
    </row>
    <row r="121" spans="1:13" ht="13.7" customHeight="1" x14ac:dyDescent="0.25">
      <c r="A121" s="6"/>
      <c r="B121" s="7"/>
      <c r="C121" s="7"/>
      <c r="D121" s="7"/>
      <c r="E121" s="7"/>
      <c r="F121" s="51"/>
      <c r="G121" s="51"/>
      <c r="H121" s="7"/>
      <c r="I121" s="7"/>
      <c r="J121" s="7"/>
      <c r="K121" s="7"/>
      <c r="L121" s="7"/>
      <c r="M121" s="7"/>
    </row>
    <row r="122" spans="1:13" x14ac:dyDescent="0.25">
      <c r="A122" s="6">
        <v>14</v>
      </c>
      <c r="B122" s="365" t="s">
        <v>54</v>
      </c>
      <c r="C122" s="365"/>
      <c r="D122" s="365"/>
      <c r="E122" s="365"/>
      <c r="F122" s="51"/>
      <c r="G122" s="51"/>
      <c r="H122" s="7"/>
      <c r="I122" s="7"/>
      <c r="J122" s="7"/>
      <c r="K122" s="7"/>
      <c r="L122" s="7"/>
      <c r="M122" s="252"/>
    </row>
    <row r="123" spans="1:13" x14ac:dyDescent="0.25">
      <c r="A123" s="6"/>
      <c r="B123" s="333" t="s">
        <v>28</v>
      </c>
      <c r="C123" s="317" t="s">
        <v>55</v>
      </c>
      <c r="D123" s="318"/>
      <c r="E123" s="318"/>
      <c r="F123" s="318"/>
      <c r="G123" s="318"/>
      <c r="H123" s="318"/>
      <c r="I123" s="317" t="s">
        <v>56</v>
      </c>
      <c r="J123" s="318"/>
      <c r="K123" s="318"/>
      <c r="L123" s="319"/>
      <c r="M123" s="253"/>
    </row>
    <row r="124" spans="1:13" x14ac:dyDescent="0.25">
      <c r="A124" s="6"/>
      <c r="B124" s="333"/>
      <c r="C124" s="317"/>
      <c r="D124" s="318"/>
      <c r="E124" s="318"/>
      <c r="F124" s="318"/>
      <c r="G124" s="318"/>
      <c r="H124" s="318"/>
      <c r="I124" s="317"/>
      <c r="J124" s="318"/>
      <c r="K124" s="318"/>
      <c r="L124" s="319"/>
      <c r="M124" s="253"/>
    </row>
    <row r="125" spans="1:13" ht="15.95" customHeight="1" x14ac:dyDescent="0.25">
      <c r="A125" s="6"/>
      <c r="B125" s="42" t="s">
        <v>1</v>
      </c>
      <c r="C125" s="312" t="s">
        <v>82</v>
      </c>
      <c r="D125" s="313"/>
      <c r="E125" s="313"/>
      <c r="F125" s="313"/>
      <c r="G125" s="313"/>
      <c r="H125" s="314"/>
      <c r="I125" s="56"/>
      <c r="J125" s="60"/>
      <c r="K125" s="60"/>
      <c r="L125" s="43"/>
      <c r="M125" s="254"/>
    </row>
    <row r="126" spans="1:13" ht="13.35" customHeight="1" x14ac:dyDescent="0.25">
      <c r="A126" s="6"/>
      <c r="B126" s="7"/>
      <c r="C126" s="7"/>
      <c r="D126" s="7"/>
      <c r="E126" s="7"/>
      <c r="F126" s="51"/>
      <c r="G126" s="51"/>
      <c r="H126" s="7"/>
      <c r="I126" s="7"/>
      <c r="J126" s="7"/>
      <c r="K126" s="7"/>
      <c r="L126" s="7"/>
      <c r="M126" s="7"/>
    </row>
    <row r="127" spans="1:13" x14ac:dyDescent="0.25">
      <c r="A127" s="6">
        <v>15</v>
      </c>
      <c r="B127" s="37" t="s">
        <v>57</v>
      </c>
      <c r="C127" s="37"/>
      <c r="D127" s="37"/>
      <c r="E127" s="37"/>
      <c r="F127" s="51"/>
      <c r="G127" s="51"/>
      <c r="H127" s="37"/>
      <c r="I127" s="37"/>
      <c r="J127" s="37"/>
      <c r="K127" s="37"/>
      <c r="L127" s="37"/>
      <c r="M127" s="37"/>
    </row>
    <row r="128" spans="1:13" x14ac:dyDescent="0.25">
      <c r="A128" s="6"/>
      <c r="B128" s="36" t="s">
        <v>14</v>
      </c>
      <c r="C128" s="37" t="s">
        <v>117</v>
      </c>
      <c r="D128" s="37"/>
      <c r="E128" s="38"/>
      <c r="F128" s="51"/>
      <c r="H128" s="38"/>
      <c r="I128" s="37"/>
      <c r="J128" s="37"/>
      <c r="K128" s="37"/>
      <c r="L128" s="37"/>
      <c r="M128" s="37"/>
    </row>
    <row r="129" spans="1:13" x14ac:dyDescent="0.25">
      <c r="A129" s="6"/>
      <c r="B129" s="36"/>
      <c r="C129" s="51" t="s">
        <v>63</v>
      </c>
      <c r="D129" s="37" t="s">
        <v>167</v>
      </c>
      <c r="E129" s="51"/>
      <c r="G129" s="38"/>
      <c r="H129" s="37"/>
      <c r="I129" s="37"/>
      <c r="J129" s="37"/>
      <c r="K129" s="38"/>
      <c r="L129" s="37"/>
      <c r="M129" s="37"/>
    </row>
    <row r="130" spans="1:13" ht="15" customHeight="1" x14ac:dyDescent="0.25">
      <c r="A130" s="6"/>
      <c r="B130" s="36"/>
      <c r="C130" s="51" t="s">
        <v>63</v>
      </c>
      <c r="D130" s="37" t="s">
        <v>165</v>
      </c>
      <c r="E130" s="51"/>
      <c r="G130" s="38"/>
      <c r="H130" s="39"/>
      <c r="I130" s="39"/>
      <c r="J130" s="39"/>
      <c r="K130" s="38"/>
      <c r="L130" s="39"/>
      <c r="M130" s="39"/>
    </row>
    <row r="131" spans="1:13" ht="14.45" customHeight="1" x14ac:dyDescent="0.25">
      <c r="A131" s="6"/>
      <c r="B131" s="36"/>
      <c r="C131" s="61" t="s">
        <v>63</v>
      </c>
      <c r="D131" s="315" t="s">
        <v>166</v>
      </c>
      <c r="E131" s="315"/>
      <c r="F131" s="315"/>
      <c r="G131" s="315"/>
      <c r="H131" s="315"/>
      <c r="I131" s="315"/>
      <c r="J131" s="315"/>
      <c r="K131" s="315"/>
      <c r="L131" s="315"/>
      <c r="M131" s="57"/>
    </row>
    <row r="132" spans="1:13" ht="14.45" customHeight="1" x14ac:dyDescent="0.25">
      <c r="A132" s="6"/>
      <c r="B132" s="36"/>
      <c r="C132" s="61" t="s">
        <v>63</v>
      </c>
      <c r="D132" s="315" t="s">
        <v>252</v>
      </c>
      <c r="E132" s="315"/>
      <c r="F132" s="315"/>
      <c r="G132" s="315"/>
      <c r="H132" s="315"/>
      <c r="I132" s="315"/>
      <c r="J132" s="62"/>
      <c r="K132" s="62"/>
      <c r="L132" s="62"/>
      <c r="M132" s="57"/>
    </row>
    <row r="133" spans="1:13" ht="13.35" customHeight="1" x14ac:dyDescent="0.25">
      <c r="A133" s="6"/>
      <c r="B133" s="36"/>
      <c r="C133" s="51"/>
      <c r="D133" s="51"/>
      <c r="E133" s="37"/>
      <c r="F133" s="51"/>
      <c r="G133" s="51"/>
      <c r="H133" s="57"/>
      <c r="I133" s="57"/>
      <c r="J133" s="57"/>
      <c r="K133" s="57"/>
      <c r="L133" s="57"/>
      <c r="M133" s="57"/>
    </row>
    <row r="134" spans="1:13" x14ac:dyDescent="0.25">
      <c r="A134" s="6"/>
      <c r="B134" s="36" t="s">
        <v>15</v>
      </c>
      <c r="C134" s="37" t="s">
        <v>118</v>
      </c>
      <c r="D134" s="37"/>
      <c r="E134" s="38"/>
      <c r="F134" s="51"/>
      <c r="G134" s="51"/>
      <c r="H134" s="38"/>
      <c r="I134" s="37"/>
      <c r="J134" s="37"/>
      <c r="K134" s="37"/>
      <c r="L134" s="37"/>
      <c r="M134" s="37"/>
    </row>
    <row r="135" spans="1:13" x14ac:dyDescent="0.25">
      <c r="A135" s="6"/>
      <c r="B135" s="36"/>
      <c r="C135" s="36" t="s">
        <v>93</v>
      </c>
      <c r="D135" s="6" t="s">
        <v>97</v>
      </c>
      <c r="E135" s="37" t="s">
        <v>96</v>
      </c>
      <c r="F135" s="51"/>
      <c r="G135" s="51"/>
      <c r="H135" s="38"/>
      <c r="I135" s="37"/>
      <c r="J135" s="37"/>
      <c r="K135" s="37"/>
      <c r="L135" s="37"/>
      <c r="M135" s="37"/>
    </row>
    <row r="136" spans="1:13" x14ac:dyDescent="0.25">
      <c r="A136" s="6"/>
      <c r="B136" s="36"/>
      <c r="C136" s="36" t="s">
        <v>94</v>
      </c>
      <c r="D136" s="6" t="s">
        <v>99</v>
      </c>
      <c r="E136" s="37" t="s">
        <v>98</v>
      </c>
      <c r="F136" s="51"/>
      <c r="G136" s="51"/>
      <c r="H136" s="38"/>
      <c r="I136" s="37"/>
      <c r="J136" s="37"/>
      <c r="K136" s="37"/>
      <c r="L136" s="37"/>
      <c r="M136" s="37"/>
    </row>
    <row r="137" spans="1:13" x14ac:dyDescent="0.25">
      <c r="A137" s="6"/>
      <c r="B137" s="36"/>
      <c r="C137" s="36" t="s">
        <v>95</v>
      </c>
      <c r="D137" s="6" t="s">
        <v>101</v>
      </c>
      <c r="E137" s="37" t="s">
        <v>100</v>
      </c>
      <c r="F137" s="51"/>
      <c r="G137" s="51"/>
      <c r="H137" s="37"/>
      <c r="I137" s="37"/>
      <c r="J137" s="37"/>
      <c r="K137" s="37"/>
      <c r="L137" s="37"/>
      <c r="M137" s="37"/>
    </row>
    <row r="138" spans="1:13" x14ac:dyDescent="0.25">
      <c r="A138" s="6"/>
      <c r="B138" s="36"/>
      <c r="C138" s="36" t="s">
        <v>102</v>
      </c>
      <c r="D138" s="6" t="s">
        <v>155</v>
      </c>
      <c r="E138" s="37" t="s">
        <v>144</v>
      </c>
      <c r="F138" s="51"/>
      <c r="G138" s="51"/>
      <c r="H138" s="37"/>
      <c r="I138" s="37"/>
      <c r="J138" s="37"/>
      <c r="K138" s="37"/>
      <c r="L138" s="37"/>
      <c r="M138" s="37"/>
    </row>
    <row r="139" spans="1:13" ht="13.35" customHeight="1" x14ac:dyDescent="0.25">
      <c r="A139" s="6"/>
      <c r="B139" s="36"/>
      <c r="C139" s="36"/>
      <c r="D139" s="36"/>
      <c r="E139" s="37"/>
      <c r="F139" s="51"/>
      <c r="G139" s="51"/>
      <c r="H139" s="37"/>
      <c r="I139" s="37"/>
      <c r="J139" s="37"/>
      <c r="K139" s="37"/>
      <c r="L139" s="37"/>
      <c r="M139" s="37"/>
    </row>
    <row r="140" spans="1:13" ht="15" customHeight="1" x14ac:dyDescent="0.25">
      <c r="A140" s="6"/>
      <c r="B140" s="36" t="s">
        <v>16</v>
      </c>
      <c r="C140" s="37" t="s">
        <v>119</v>
      </c>
      <c r="D140" s="37"/>
      <c r="E140" s="38"/>
      <c r="F140" s="51"/>
      <c r="H140" s="38"/>
      <c r="I140" s="38"/>
      <c r="J140" s="39"/>
      <c r="K140" s="39"/>
      <c r="L140" s="39"/>
      <c r="M140" s="39"/>
    </row>
    <row r="141" spans="1:13" ht="29.25" customHeight="1" x14ac:dyDescent="0.25">
      <c r="A141" s="6"/>
      <c r="B141" s="36"/>
      <c r="C141" s="61" t="s">
        <v>93</v>
      </c>
      <c r="D141" s="44" t="s">
        <v>83</v>
      </c>
      <c r="E141" s="366" t="s">
        <v>208</v>
      </c>
      <c r="F141" s="366"/>
      <c r="G141" s="366"/>
      <c r="H141" s="366"/>
      <c r="I141" s="366"/>
      <c r="J141" s="366"/>
      <c r="K141" s="366"/>
      <c r="L141" s="366"/>
      <c r="M141" s="62"/>
    </row>
    <row r="142" spans="1:13" ht="28.7" customHeight="1" x14ac:dyDescent="0.25">
      <c r="A142" s="6"/>
      <c r="B142" s="36"/>
      <c r="C142" s="61" t="s">
        <v>94</v>
      </c>
      <c r="D142" s="44" t="s">
        <v>84</v>
      </c>
      <c r="E142" s="366" t="s">
        <v>209</v>
      </c>
      <c r="F142" s="366"/>
      <c r="G142" s="366"/>
      <c r="H142" s="366"/>
      <c r="I142" s="366"/>
      <c r="J142" s="366"/>
      <c r="K142" s="366"/>
      <c r="L142" s="366"/>
      <c r="M142" s="62"/>
    </row>
    <row r="143" spans="1:13" ht="38.25" customHeight="1" x14ac:dyDescent="0.25">
      <c r="A143" s="6"/>
      <c r="B143" s="36"/>
      <c r="C143" s="61" t="s">
        <v>95</v>
      </c>
      <c r="D143" s="44" t="s">
        <v>85</v>
      </c>
      <c r="E143" s="366" t="s">
        <v>116</v>
      </c>
      <c r="F143" s="366"/>
      <c r="G143" s="366"/>
      <c r="H143" s="366"/>
      <c r="I143" s="366"/>
      <c r="J143" s="366"/>
      <c r="K143" s="366"/>
      <c r="L143" s="366"/>
      <c r="M143" s="62"/>
    </row>
    <row r="144" spans="1:13" ht="13.35" customHeight="1" x14ac:dyDescent="0.25">
      <c r="A144" s="6"/>
      <c r="B144" s="36"/>
      <c r="C144" s="51"/>
      <c r="D144" s="40"/>
      <c r="E144" s="57"/>
      <c r="F144" s="57"/>
      <c r="G144" s="57"/>
      <c r="H144" s="57"/>
      <c r="I144" s="57"/>
      <c r="J144" s="57"/>
      <c r="K144" s="57"/>
      <c r="L144" s="57"/>
      <c r="M144" s="57"/>
    </row>
    <row r="145" spans="1:13" x14ac:dyDescent="0.25">
      <c r="A145" s="6"/>
      <c r="B145" s="36" t="s">
        <v>17</v>
      </c>
      <c r="C145" s="37" t="s">
        <v>120</v>
      </c>
      <c r="D145" s="36"/>
      <c r="E145" s="38"/>
      <c r="F145" s="6"/>
      <c r="H145" s="38"/>
      <c r="I145" s="37"/>
      <c r="J145" s="37"/>
      <c r="K145" s="37"/>
      <c r="L145" s="37"/>
      <c r="M145" s="37"/>
    </row>
    <row r="146" spans="1:13" x14ac:dyDescent="0.25">
      <c r="A146" s="6"/>
      <c r="B146" s="36"/>
      <c r="C146" s="51"/>
      <c r="D146" s="37" t="s">
        <v>212</v>
      </c>
      <c r="E146" s="37"/>
      <c r="F146" s="6"/>
      <c r="H146" s="38"/>
      <c r="I146" s="37"/>
      <c r="J146" s="37"/>
      <c r="K146" s="37"/>
      <c r="L146" s="37"/>
      <c r="M146" s="37"/>
    </row>
    <row r="147" spans="1:13" x14ac:dyDescent="0.25">
      <c r="A147" s="6"/>
      <c r="B147" s="36"/>
      <c r="C147" s="51"/>
      <c r="D147" s="37" t="s">
        <v>213</v>
      </c>
      <c r="E147" s="37"/>
      <c r="F147" s="6"/>
      <c r="H147" s="38"/>
      <c r="I147" s="37"/>
      <c r="J147" s="37"/>
      <c r="K147" s="37"/>
      <c r="L147" s="37"/>
      <c r="M147" s="37"/>
    </row>
    <row r="148" spans="1:13" x14ac:dyDescent="0.25">
      <c r="A148" s="6"/>
      <c r="B148" s="36"/>
      <c r="C148" s="51"/>
      <c r="D148" s="37" t="s">
        <v>214</v>
      </c>
      <c r="E148" s="37"/>
      <c r="F148" s="6"/>
      <c r="H148" s="38"/>
      <c r="I148" s="37"/>
      <c r="J148" s="37"/>
      <c r="K148" s="37"/>
      <c r="L148" s="37"/>
      <c r="M148" s="37"/>
    </row>
    <row r="149" spans="1:13" x14ac:dyDescent="0.25">
      <c r="A149" s="6"/>
      <c r="B149" s="36"/>
      <c r="C149" s="51"/>
      <c r="D149" s="37" t="s">
        <v>215</v>
      </c>
      <c r="E149" s="37"/>
      <c r="F149" s="6"/>
      <c r="G149" s="51"/>
      <c r="H149" s="37"/>
      <c r="I149" s="37"/>
      <c r="J149" s="37"/>
      <c r="K149" s="37"/>
      <c r="L149" s="37"/>
      <c r="M149" s="37"/>
    </row>
    <row r="150" spans="1:13" ht="14.45" customHeight="1" x14ac:dyDescent="0.25">
      <c r="A150" s="6"/>
      <c r="B150" s="36"/>
      <c r="C150" s="51"/>
      <c r="D150" s="37"/>
      <c r="E150" s="37"/>
      <c r="F150" s="6"/>
      <c r="G150" s="51"/>
      <c r="H150" s="37"/>
      <c r="I150" s="37"/>
      <c r="J150" s="37"/>
      <c r="K150" s="37"/>
      <c r="L150" s="37"/>
      <c r="M150" s="37"/>
    </row>
    <row r="151" spans="1:13" x14ac:dyDescent="0.25">
      <c r="A151" s="6"/>
      <c r="B151" s="36" t="s">
        <v>18</v>
      </c>
      <c r="C151" s="37" t="s">
        <v>121</v>
      </c>
      <c r="D151" s="36"/>
      <c r="E151" s="38"/>
      <c r="F151" s="6"/>
      <c r="H151" s="38"/>
      <c r="I151" s="37"/>
      <c r="J151" s="37"/>
      <c r="K151" s="37"/>
      <c r="L151" s="37"/>
      <c r="M151" s="37"/>
    </row>
    <row r="152" spans="1:13" x14ac:dyDescent="0.25">
      <c r="A152" s="6"/>
      <c r="B152" s="36"/>
      <c r="C152" s="51" t="s">
        <v>63</v>
      </c>
      <c r="D152" s="37" t="s">
        <v>88</v>
      </c>
      <c r="E152" s="37"/>
      <c r="F152" s="6"/>
      <c r="H152" s="38"/>
      <c r="I152" s="37"/>
      <c r="J152" s="37"/>
      <c r="K152" s="37"/>
      <c r="L152" s="37"/>
      <c r="M152" s="37"/>
    </row>
    <row r="153" spans="1:13" x14ac:dyDescent="0.25">
      <c r="A153" s="6"/>
      <c r="B153" s="36"/>
      <c r="C153" s="51" t="s">
        <v>63</v>
      </c>
      <c r="D153" s="37" t="s">
        <v>133</v>
      </c>
      <c r="E153" s="37"/>
      <c r="F153" s="6"/>
      <c r="H153" s="38"/>
      <c r="I153" s="37"/>
      <c r="J153" s="37"/>
      <c r="K153" s="37"/>
      <c r="L153" s="37"/>
      <c r="M153" s="37"/>
    </row>
    <row r="154" spans="1:13" x14ac:dyDescent="0.25">
      <c r="A154" s="6"/>
      <c r="B154" s="36"/>
      <c r="C154" s="51" t="s">
        <v>63</v>
      </c>
      <c r="D154" s="37" t="s">
        <v>87</v>
      </c>
      <c r="E154" s="37"/>
      <c r="F154" s="6"/>
      <c r="H154" s="38"/>
      <c r="I154" s="37"/>
      <c r="J154" s="37"/>
      <c r="K154" s="37"/>
      <c r="L154" s="37"/>
      <c r="M154" s="37"/>
    </row>
    <row r="155" spans="1:13" x14ac:dyDescent="0.25">
      <c r="A155" s="6"/>
      <c r="B155" s="36"/>
      <c r="C155" s="51" t="s">
        <v>63</v>
      </c>
      <c r="D155" s="37" t="s">
        <v>134</v>
      </c>
      <c r="E155" s="37"/>
      <c r="F155" s="6"/>
      <c r="G155" s="51"/>
      <c r="H155" s="37"/>
      <c r="I155" s="37"/>
      <c r="J155" s="37"/>
      <c r="K155" s="37"/>
      <c r="L155" s="37"/>
      <c r="M155" s="37"/>
    </row>
    <row r="156" spans="1:13" x14ac:dyDescent="0.25">
      <c r="A156" s="6"/>
      <c r="B156" s="36"/>
      <c r="C156" s="51"/>
      <c r="D156" s="37"/>
      <c r="E156" s="37"/>
      <c r="F156" s="6"/>
      <c r="G156" s="51"/>
      <c r="H156" s="37"/>
      <c r="I156" s="37"/>
      <c r="J156" s="37"/>
      <c r="K156" s="37"/>
      <c r="L156" s="37"/>
      <c r="M156" s="37"/>
    </row>
    <row r="157" spans="1:13" x14ac:dyDescent="0.25">
      <c r="A157" s="6"/>
      <c r="B157" s="36" t="s">
        <v>19</v>
      </c>
      <c r="C157" s="37" t="s">
        <v>122</v>
      </c>
      <c r="D157" s="36"/>
      <c r="E157" s="38"/>
      <c r="F157" s="6"/>
      <c r="G157" s="51"/>
      <c r="H157" s="37"/>
      <c r="I157" s="37"/>
      <c r="J157" s="37"/>
      <c r="K157" s="37"/>
      <c r="L157" s="37"/>
      <c r="M157" s="37"/>
    </row>
    <row r="158" spans="1:13" x14ac:dyDescent="0.25">
      <c r="A158" s="6"/>
      <c r="B158" s="37"/>
      <c r="C158" s="37" t="s">
        <v>93</v>
      </c>
      <c r="D158" s="37" t="s">
        <v>106</v>
      </c>
      <c r="E158" s="38"/>
      <c r="F158" s="6" t="s">
        <v>11</v>
      </c>
      <c r="G158" s="51" t="s">
        <v>89</v>
      </c>
      <c r="H158" s="37"/>
      <c r="I158" s="37"/>
      <c r="J158" s="37"/>
      <c r="K158" s="37"/>
      <c r="L158" s="37"/>
      <c r="M158" s="37"/>
    </row>
    <row r="159" spans="1:13" x14ac:dyDescent="0.25">
      <c r="A159" s="6"/>
      <c r="B159" s="37"/>
      <c r="C159" s="37" t="s">
        <v>94</v>
      </c>
      <c r="D159" s="37" t="s">
        <v>107</v>
      </c>
      <c r="E159" s="38"/>
      <c r="F159" s="6" t="s">
        <v>11</v>
      </c>
      <c r="G159" s="51" t="s">
        <v>90</v>
      </c>
      <c r="H159" s="37"/>
      <c r="I159" s="37"/>
      <c r="J159" s="37"/>
      <c r="K159" s="37"/>
      <c r="L159" s="37"/>
      <c r="M159" s="37"/>
    </row>
    <row r="160" spans="1:13" x14ac:dyDescent="0.25">
      <c r="A160" s="6"/>
      <c r="B160" s="37"/>
      <c r="C160" s="37" t="s">
        <v>95</v>
      </c>
      <c r="D160" s="37" t="s">
        <v>108</v>
      </c>
      <c r="E160" s="38"/>
      <c r="F160" s="6" t="s">
        <v>11</v>
      </c>
      <c r="G160" s="51" t="s">
        <v>90</v>
      </c>
      <c r="H160" s="37"/>
      <c r="I160" s="37"/>
      <c r="J160" s="37"/>
      <c r="K160" s="37"/>
      <c r="L160" s="37"/>
      <c r="M160" s="37"/>
    </row>
    <row r="161" spans="1:13" x14ac:dyDescent="0.25">
      <c r="A161" s="6"/>
      <c r="B161" s="37"/>
      <c r="C161" s="37" t="s">
        <v>102</v>
      </c>
      <c r="D161" s="37" t="s">
        <v>109</v>
      </c>
      <c r="E161" s="38"/>
      <c r="F161" s="6" t="s">
        <v>11</v>
      </c>
      <c r="G161" s="51" t="s">
        <v>90</v>
      </c>
      <c r="H161" s="37"/>
      <c r="I161" s="37"/>
      <c r="J161" s="37"/>
      <c r="K161" s="37"/>
      <c r="L161" s="37"/>
      <c r="M161" s="37"/>
    </row>
    <row r="162" spans="1:13" x14ac:dyDescent="0.25">
      <c r="A162" s="6"/>
      <c r="B162" s="37"/>
      <c r="C162" s="37" t="s">
        <v>103</v>
      </c>
      <c r="D162" s="37" t="s">
        <v>110</v>
      </c>
      <c r="E162" s="38"/>
      <c r="F162" s="6" t="s">
        <v>11</v>
      </c>
      <c r="G162" s="51" t="s">
        <v>90</v>
      </c>
      <c r="H162" s="37"/>
      <c r="I162" s="37"/>
      <c r="J162" s="37"/>
      <c r="K162" s="37"/>
      <c r="L162" s="37"/>
      <c r="M162" s="37"/>
    </row>
    <row r="163" spans="1:13" x14ac:dyDescent="0.25">
      <c r="A163" s="6"/>
      <c r="B163" s="37"/>
      <c r="C163" s="37" t="s">
        <v>104</v>
      </c>
      <c r="D163" s="37" t="s">
        <v>111</v>
      </c>
      <c r="E163" s="38"/>
      <c r="F163" s="6" t="s">
        <v>11</v>
      </c>
      <c r="G163" s="51" t="s">
        <v>210</v>
      </c>
      <c r="H163" s="37"/>
      <c r="I163" s="37"/>
      <c r="J163" s="37"/>
      <c r="K163" s="37"/>
      <c r="L163" s="37"/>
      <c r="M163" s="37"/>
    </row>
    <row r="164" spans="1:13" x14ac:dyDescent="0.25">
      <c r="A164" s="6"/>
      <c r="B164" s="37"/>
      <c r="C164" s="37" t="s">
        <v>105</v>
      </c>
      <c r="D164" s="37" t="s">
        <v>112</v>
      </c>
      <c r="E164" s="38"/>
      <c r="F164" s="6" t="s">
        <v>11</v>
      </c>
      <c r="G164" s="51" t="s">
        <v>90</v>
      </c>
      <c r="H164" s="37"/>
      <c r="I164" s="37"/>
      <c r="J164" s="37"/>
      <c r="K164" s="37"/>
      <c r="L164" s="37"/>
      <c r="M164" s="37"/>
    </row>
    <row r="165" spans="1:13" x14ac:dyDescent="0.25">
      <c r="A165" s="6"/>
      <c r="B165" s="37"/>
      <c r="C165" s="37"/>
      <c r="D165" s="37"/>
      <c r="E165" s="37"/>
      <c r="F165" s="6"/>
      <c r="G165" s="51"/>
      <c r="H165" s="37"/>
      <c r="I165" s="37"/>
      <c r="J165" s="37"/>
      <c r="K165" s="37"/>
      <c r="L165" s="37"/>
      <c r="M165" s="37"/>
    </row>
    <row r="166" spans="1:13" x14ac:dyDescent="0.25">
      <c r="A166" s="6"/>
      <c r="B166" s="36" t="s">
        <v>58</v>
      </c>
      <c r="C166" s="37" t="s">
        <v>123</v>
      </c>
      <c r="D166" s="36"/>
      <c r="E166" s="38"/>
      <c r="F166" s="6"/>
      <c r="G166" s="51" t="s">
        <v>91</v>
      </c>
      <c r="H166" s="37"/>
      <c r="I166" s="37"/>
      <c r="J166" s="37"/>
      <c r="K166" s="37"/>
      <c r="L166" s="37"/>
      <c r="M166" s="37"/>
    </row>
    <row r="167" spans="1:13" x14ac:dyDescent="0.25">
      <c r="A167" s="6"/>
      <c r="B167" s="37"/>
      <c r="C167" s="37" t="s">
        <v>93</v>
      </c>
      <c r="D167" s="37" t="s">
        <v>113</v>
      </c>
      <c r="E167" s="38"/>
      <c r="F167" s="6" t="s">
        <v>11</v>
      </c>
      <c r="G167" s="51" t="s">
        <v>211</v>
      </c>
      <c r="H167" s="37"/>
      <c r="I167" s="37"/>
      <c r="J167" s="37"/>
      <c r="K167" s="37"/>
      <c r="L167" s="37"/>
      <c r="M167" s="37"/>
    </row>
    <row r="168" spans="1:13" x14ac:dyDescent="0.25">
      <c r="A168" s="6"/>
      <c r="B168" s="37"/>
      <c r="C168" s="37" t="s">
        <v>94</v>
      </c>
      <c r="D168" s="37" t="s">
        <v>114</v>
      </c>
      <c r="E168" s="38"/>
      <c r="F168" s="6" t="s">
        <v>11</v>
      </c>
      <c r="G168" s="51" t="s">
        <v>168</v>
      </c>
      <c r="H168" s="37"/>
      <c r="I168" s="37"/>
      <c r="J168" s="37"/>
      <c r="K168" s="37"/>
      <c r="L168" s="37"/>
      <c r="M168" s="37"/>
    </row>
    <row r="169" spans="1:13" x14ac:dyDescent="0.25">
      <c r="A169" s="6"/>
      <c r="B169" s="37"/>
      <c r="C169" s="37"/>
      <c r="D169" s="37"/>
      <c r="E169" s="38"/>
      <c r="F169" s="51"/>
      <c r="G169" s="51" t="s">
        <v>92</v>
      </c>
      <c r="H169" s="37"/>
      <c r="I169" s="37"/>
      <c r="J169" s="37"/>
      <c r="K169" s="37"/>
      <c r="L169" s="37"/>
      <c r="M169" s="37"/>
    </row>
    <row r="170" spans="1:13" x14ac:dyDescent="0.25">
      <c r="A170" s="6"/>
      <c r="B170" s="37"/>
      <c r="C170" s="37" t="s">
        <v>95</v>
      </c>
      <c r="D170" s="37" t="s">
        <v>115</v>
      </c>
      <c r="E170" s="38"/>
      <c r="F170" s="51" t="s">
        <v>11</v>
      </c>
      <c r="G170" s="51" t="s">
        <v>63</v>
      </c>
      <c r="H170" s="37"/>
      <c r="I170" s="37"/>
      <c r="J170" s="37"/>
      <c r="K170" s="37"/>
      <c r="L170" s="37"/>
      <c r="M170" s="37"/>
    </row>
    <row r="171" spans="1:13" x14ac:dyDescent="0.25">
      <c r="A171" s="6"/>
      <c r="B171" s="37"/>
      <c r="C171" s="37"/>
      <c r="D171" s="37"/>
      <c r="E171" s="38"/>
      <c r="F171" s="51"/>
      <c r="G171" s="51"/>
      <c r="H171" s="37"/>
      <c r="I171" s="37"/>
      <c r="J171" s="37"/>
      <c r="K171" s="37"/>
      <c r="L171" s="37"/>
      <c r="M171" s="37"/>
    </row>
    <row r="172" spans="1:13" ht="29.25" customHeight="1" x14ac:dyDescent="0.25">
      <c r="A172" s="26">
        <v>16</v>
      </c>
      <c r="B172" s="316" t="s">
        <v>59</v>
      </c>
      <c r="C172" s="316"/>
      <c r="D172" s="316"/>
      <c r="E172" s="316"/>
      <c r="F172" s="6" t="s">
        <v>11</v>
      </c>
      <c r="G172" s="51" t="s">
        <v>145</v>
      </c>
      <c r="H172" s="37"/>
      <c r="I172" s="37"/>
      <c r="J172" s="37"/>
      <c r="K172" s="37"/>
      <c r="L172" s="37"/>
      <c r="M172" s="37"/>
    </row>
    <row r="173" spans="1:13" ht="15" customHeight="1" x14ac:dyDescent="0.25">
      <c r="A173" s="6"/>
      <c r="B173" s="57"/>
      <c r="C173" s="57"/>
      <c r="D173" s="57"/>
      <c r="E173" s="57"/>
      <c r="F173" s="6"/>
      <c r="G173" s="51"/>
      <c r="H173" s="37"/>
      <c r="I173" s="37"/>
      <c r="J173" s="37"/>
      <c r="K173" s="37"/>
      <c r="L173" s="37"/>
      <c r="M173" s="37"/>
    </row>
    <row r="174" spans="1:13" x14ac:dyDescent="0.25">
      <c r="A174" s="6">
        <v>17</v>
      </c>
      <c r="B174" s="311" t="s">
        <v>60</v>
      </c>
      <c r="C174" s="311"/>
      <c r="D174" s="311"/>
      <c r="E174" s="311"/>
      <c r="F174" s="6" t="s">
        <v>11</v>
      </c>
      <c r="G174" s="51" t="s">
        <v>169</v>
      </c>
      <c r="H174" s="37"/>
      <c r="I174" s="37"/>
      <c r="J174" s="37"/>
      <c r="K174" s="37"/>
      <c r="L174" s="37"/>
      <c r="M174" s="37"/>
    </row>
    <row r="175" spans="1:13" x14ac:dyDescent="0.25">
      <c r="A175" s="6"/>
      <c r="B175" s="37"/>
      <c r="C175" s="37"/>
      <c r="D175" s="37"/>
      <c r="E175" s="37"/>
      <c r="F175" s="51"/>
      <c r="G175" s="51"/>
      <c r="H175" s="37"/>
      <c r="I175" s="37"/>
      <c r="J175" s="37"/>
      <c r="K175" s="37"/>
      <c r="L175" s="37"/>
      <c r="M175" s="37"/>
    </row>
    <row r="176" spans="1:13" x14ac:dyDescent="0.25">
      <c r="A176" s="6"/>
      <c r="B176" s="37"/>
      <c r="C176" s="37"/>
      <c r="D176" s="37"/>
      <c r="E176" s="37"/>
      <c r="F176" s="51"/>
      <c r="G176" s="51"/>
      <c r="H176" s="37"/>
      <c r="I176" s="37"/>
      <c r="J176" s="37"/>
      <c r="K176" s="37"/>
      <c r="L176" s="37"/>
      <c r="M176" s="37"/>
    </row>
    <row r="177" spans="1:13" x14ac:dyDescent="0.25">
      <c r="A177" s="6"/>
      <c r="B177" s="37"/>
      <c r="C177" s="37"/>
      <c r="D177" s="37"/>
      <c r="E177" s="37"/>
      <c r="F177" s="51"/>
      <c r="G177" s="51"/>
      <c r="H177" s="37"/>
      <c r="I177" s="37"/>
      <c r="J177" s="37"/>
      <c r="K177" s="37"/>
      <c r="L177" s="37"/>
      <c r="M177" s="37"/>
    </row>
    <row r="178" spans="1:13" x14ac:dyDescent="0.25">
      <c r="A178" s="15"/>
      <c r="B178" s="41"/>
      <c r="C178" s="41"/>
      <c r="D178" s="41"/>
      <c r="E178" s="41"/>
      <c r="F178" s="17"/>
      <c r="G178" s="17"/>
      <c r="H178" s="41"/>
      <c r="I178" s="41"/>
      <c r="J178" s="41"/>
      <c r="K178" s="41"/>
      <c r="L178" s="41"/>
      <c r="M178" s="41"/>
    </row>
    <row r="179" spans="1:13" x14ac:dyDescent="0.25">
      <c r="A179" s="15"/>
      <c r="B179" s="16"/>
      <c r="C179" s="16"/>
      <c r="D179" s="16"/>
      <c r="E179" s="16"/>
      <c r="F179" s="17"/>
      <c r="G179" s="17"/>
      <c r="H179" s="16"/>
      <c r="I179" s="16"/>
      <c r="J179" s="16"/>
      <c r="K179" s="16"/>
      <c r="L179" s="16"/>
      <c r="M179" s="16"/>
    </row>
    <row r="180" spans="1:13" x14ac:dyDescent="0.25">
      <c r="A180" s="15"/>
      <c r="B180" s="16"/>
      <c r="C180" s="16"/>
      <c r="D180" s="16"/>
      <c r="E180" s="16"/>
      <c r="F180" s="17"/>
      <c r="G180" s="17"/>
      <c r="H180" s="16"/>
      <c r="I180" s="16"/>
      <c r="J180" s="16"/>
      <c r="K180" s="16"/>
      <c r="L180" s="16"/>
      <c r="M180" s="16"/>
    </row>
    <row r="181" spans="1:13" x14ac:dyDescent="0.25">
      <c r="A181" s="15"/>
      <c r="B181" s="16"/>
      <c r="C181" s="16"/>
      <c r="D181" s="16"/>
      <c r="E181" s="16"/>
      <c r="F181" s="17"/>
      <c r="G181" s="17"/>
      <c r="H181" s="16"/>
      <c r="I181" s="16"/>
      <c r="J181" s="16"/>
      <c r="K181" s="16"/>
      <c r="L181" s="16"/>
      <c r="M181" s="16"/>
    </row>
    <row r="182" spans="1:13" x14ac:dyDescent="0.25">
      <c r="A182" s="15"/>
      <c r="B182" s="16"/>
      <c r="C182" s="16"/>
      <c r="D182" s="16"/>
      <c r="E182" s="16"/>
      <c r="F182" s="17"/>
      <c r="G182" s="17"/>
      <c r="H182" s="16"/>
      <c r="I182" s="16"/>
      <c r="J182" s="16"/>
      <c r="K182" s="16"/>
      <c r="L182" s="16"/>
      <c r="M182" s="16"/>
    </row>
  </sheetData>
  <mergeCells count="159">
    <mergeCell ref="A2:L2"/>
    <mergeCell ref="B4:E4"/>
    <mergeCell ref="B5:E5"/>
    <mergeCell ref="B6:E6"/>
    <mergeCell ref="B14:E14"/>
    <mergeCell ref="G14:L14"/>
    <mergeCell ref="K26:K28"/>
    <mergeCell ref="L26:L28"/>
    <mergeCell ref="C29:E29"/>
    <mergeCell ref="F29:H29"/>
    <mergeCell ref="C30:E30"/>
    <mergeCell ref="F30:H30"/>
    <mergeCell ref="B15:E15"/>
    <mergeCell ref="G16:L16"/>
    <mergeCell ref="H22:L22"/>
    <mergeCell ref="H23:L23"/>
    <mergeCell ref="B24:E24"/>
    <mergeCell ref="B26:B28"/>
    <mergeCell ref="C26:E28"/>
    <mergeCell ref="F26:H28"/>
    <mergeCell ref="I26:I28"/>
    <mergeCell ref="J26:J28"/>
    <mergeCell ref="B39:K39"/>
    <mergeCell ref="B40:K40"/>
    <mergeCell ref="B42:E42"/>
    <mergeCell ref="B43:B44"/>
    <mergeCell ref="C43:H44"/>
    <mergeCell ref="I43:L44"/>
    <mergeCell ref="C38:E38"/>
    <mergeCell ref="F38:H38"/>
    <mergeCell ref="C31:E31"/>
    <mergeCell ref="F31:H31"/>
    <mergeCell ref="C32:E32"/>
    <mergeCell ref="F32:H32"/>
    <mergeCell ref="C33:E33"/>
    <mergeCell ref="F33:H33"/>
    <mergeCell ref="C34:E34"/>
    <mergeCell ref="F34:H34"/>
    <mergeCell ref="C35:E35"/>
    <mergeCell ref="F35:H35"/>
    <mergeCell ref="C36:E36"/>
    <mergeCell ref="F36:H36"/>
    <mergeCell ref="C37:E37"/>
    <mergeCell ref="F37:H37"/>
    <mergeCell ref="C54:H54"/>
    <mergeCell ref="I54:L54"/>
    <mergeCell ref="B56:E56"/>
    <mergeCell ref="B57:B58"/>
    <mergeCell ref="C57:H58"/>
    <mergeCell ref="I57:L58"/>
    <mergeCell ref="C48:H48"/>
    <mergeCell ref="I48:L48"/>
    <mergeCell ref="C45:H45"/>
    <mergeCell ref="I45:L45"/>
    <mergeCell ref="C46:H46"/>
    <mergeCell ref="I46:L46"/>
    <mergeCell ref="C47:H47"/>
    <mergeCell ref="I47:L47"/>
    <mergeCell ref="C49:H49"/>
    <mergeCell ref="I49:L49"/>
    <mergeCell ref="C50:H50"/>
    <mergeCell ref="I50:L50"/>
    <mergeCell ref="C51:H51"/>
    <mergeCell ref="I51:L51"/>
    <mergeCell ref="C52:H52"/>
    <mergeCell ref="I52:L52"/>
    <mergeCell ref="C53:H53"/>
    <mergeCell ref="I53:L53"/>
    <mergeCell ref="C68:H68"/>
    <mergeCell ref="I68:L68"/>
    <mergeCell ref="B70:E70"/>
    <mergeCell ref="B71:B72"/>
    <mergeCell ref="C71:H72"/>
    <mergeCell ref="I71:L72"/>
    <mergeCell ref="C62:H62"/>
    <mergeCell ref="I62:L62"/>
    <mergeCell ref="C59:H59"/>
    <mergeCell ref="I59:L59"/>
    <mergeCell ref="C60:H60"/>
    <mergeCell ref="I60:L60"/>
    <mergeCell ref="C61:H61"/>
    <mergeCell ref="I61:L61"/>
    <mergeCell ref="C63:H63"/>
    <mergeCell ref="I63:L63"/>
    <mergeCell ref="C64:H64"/>
    <mergeCell ref="I64:L64"/>
    <mergeCell ref="C65:H65"/>
    <mergeCell ref="I65:L65"/>
    <mergeCell ref="C66:H66"/>
    <mergeCell ref="I66:L66"/>
    <mergeCell ref="C67:H67"/>
    <mergeCell ref="I67:L67"/>
    <mergeCell ref="C82:H82"/>
    <mergeCell ref="I82:L82"/>
    <mergeCell ref="B84:E84"/>
    <mergeCell ref="C85:L85"/>
    <mergeCell ref="C76:H76"/>
    <mergeCell ref="I76:L76"/>
    <mergeCell ref="C73:H73"/>
    <mergeCell ref="I73:L73"/>
    <mergeCell ref="C74:H74"/>
    <mergeCell ref="I74:L74"/>
    <mergeCell ref="C75:H75"/>
    <mergeCell ref="I75:L75"/>
    <mergeCell ref="C77:H77"/>
    <mergeCell ref="I77:L77"/>
    <mergeCell ref="C78:H78"/>
    <mergeCell ref="I78:L78"/>
    <mergeCell ref="C79:H79"/>
    <mergeCell ref="I79:L79"/>
    <mergeCell ref="C80:H80"/>
    <mergeCell ref="I80:L80"/>
    <mergeCell ref="C81:H81"/>
    <mergeCell ref="I81:L81"/>
    <mergeCell ref="C100:L100"/>
    <mergeCell ref="B102:E102"/>
    <mergeCell ref="B103:B104"/>
    <mergeCell ref="C103:E104"/>
    <mergeCell ref="F103:J104"/>
    <mergeCell ref="K103:L104"/>
    <mergeCell ref="C86:L86"/>
    <mergeCell ref="C87:L87"/>
    <mergeCell ref="C91:L91"/>
    <mergeCell ref="C94:L94"/>
    <mergeCell ref="C95:L95"/>
    <mergeCell ref="C96:L96"/>
    <mergeCell ref="C88:L88"/>
    <mergeCell ref="C89:L89"/>
    <mergeCell ref="C90:L90"/>
    <mergeCell ref="C97:L97"/>
    <mergeCell ref="C98:L98"/>
    <mergeCell ref="C99:L99"/>
    <mergeCell ref="C107:E107"/>
    <mergeCell ref="F107:J107"/>
    <mergeCell ref="K107:L107"/>
    <mergeCell ref="C108:E108"/>
    <mergeCell ref="F108:J108"/>
    <mergeCell ref="K108:L108"/>
    <mergeCell ref="C105:E105"/>
    <mergeCell ref="F105:J105"/>
    <mergeCell ref="K105:L105"/>
    <mergeCell ref="C106:E106"/>
    <mergeCell ref="F106:J106"/>
    <mergeCell ref="K106:L106"/>
    <mergeCell ref="B172:E172"/>
    <mergeCell ref="B174:E174"/>
    <mergeCell ref="C125:H125"/>
    <mergeCell ref="D131:L131"/>
    <mergeCell ref="D132:I132"/>
    <mergeCell ref="E141:L141"/>
    <mergeCell ref="E142:L142"/>
    <mergeCell ref="E143:L143"/>
    <mergeCell ref="B110:F110"/>
    <mergeCell ref="C111:H111"/>
    <mergeCell ref="I111:L111"/>
    <mergeCell ref="B122:E122"/>
    <mergeCell ref="B123:B124"/>
    <mergeCell ref="C123:H124"/>
    <mergeCell ref="I123:L124"/>
  </mergeCells>
  <printOptions horizontalCentered="1"/>
  <pageMargins left="1.1023622047244099" right="0.43307086614173201" top="0.78740157480314998" bottom="1.5748031496063" header="0.31496062992126" footer="0.31496062992126"/>
  <pageSetup paperSize="5" scale="90" orientation="portrait" horizontalDpi="360" verticalDpi="36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R180"/>
  <sheetViews>
    <sheetView topLeftCell="A35" zoomScaleNormal="100" workbookViewId="0">
      <selection activeCell="M35" sqref="M35"/>
    </sheetView>
  </sheetViews>
  <sheetFormatPr defaultRowHeight="15" x14ac:dyDescent="0.25"/>
  <cols>
    <col min="1" max="1" width="3" style="1" customWidth="1"/>
    <col min="2" max="2" width="3.5703125" customWidth="1"/>
    <col min="3" max="3" width="2.5703125" customWidth="1"/>
    <col min="4" max="4" width="4.140625" customWidth="1"/>
    <col min="5" max="5" width="19.85546875" customWidth="1"/>
    <col min="6" max="7" width="2.42578125" style="2" customWidth="1"/>
    <col min="8" max="8" width="9.28515625" customWidth="1"/>
    <col min="9" max="9" width="8.140625" customWidth="1"/>
    <col min="10" max="10" width="10.85546875" customWidth="1"/>
    <col min="11" max="11" width="8.28515625" customWidth="1"/>
    <col min="12" max="13" width="12.140625" customWidth="1"/>
    <col min="14" max="15" width="5.42578125" customWidth="1"/>
  </cols>
  <sheetData>
    <row r="2" spans="1:13" ht="22.5" customHeight="1" x14ac:dyDescent="0.25">
      <c r="A2" s="368" t="s">
        <v>0</v>
      </c>
      <c r="B2" s="368"/>
      <c r="C2" s="368"/>
      <c r="D2" s="368"/>
      <c r="E2" s="368"/>
      <c r="F2" s="368"/>
      <c r="G2" s="368"/>
      <c r="H2" s="368"/>
      <c r="I2" s="368"/>
      <c r="J2" s="368"/>
      <c r="K2" s="368"/>
      <c r="L2" s="368"/>
      <c r="M2" s="55"/>
    </row>
    <row r="3" spans="1:13" x14ac:dyDescent="0.25">
      <c r="A3" s="3"/>
      <c r="B3" s="4"/>
      <c r="C3" s="4"/>
      <c r="D3" s="4"/>
      <c r="E3" s="4"/>
      <c r="F3" s="5"/>
      <c r="G3" s="5"/>
      <c r="H3" s="4"/>
      <c r="I3" s="4"/>
      <c r="J3" s="4"/>
      <c r="K3" s="4"/>
      <c r="L3" s="4"/>
      <c r="M3" s="4"/>
    </row>
    <row r="4" spans="1:13" x14ac:dyDescent="0.25">
      <c r="A4" s="8" t="s">
        <v>1</v>
      </c>
      <c r="B4" s="365" t="s">
        <v>6</v>
      </c>
      <c r="C4" s="365"/>
      <c r="D4" s="365"/>
      <c r="E4" s="365"/>
      <c r="F4" s="51" t="s">
        <v>11</v>
      </c>
      <c r="G4" s="93" t="s">
        <v>1770</v>
      </c>
      <c r="I4" s="7"/>
      <c r="J4" s="7"/>
      <c r="K4" s="7"/>
      <c r="L4" s="7"/>
      <c r="M4" s="7"/>
    </row>
    <row r="5" spans="1:13" x14ac:dyDescent="0.25">
      <c r="A5" s="9" t="s">
        <v>2</v>
      </c>
      <c r="B5" s="365" t="s">
        <v>7</v>
      </c>
      <c r="C5" s="365"/>
      <c r="D5" s="365"/>
      <c r="E5" s="365"/>
      <c r="F5" s="51" t="s">
        <v>11</v>
      </c>
      <c r="G5" s="51"/>
      <c r="H5" s="7"/>
      <c r="I5" s="7"/>
      <c r="J5" s="7"/>
      <c r="K5" s="7"/>
      <c r="L5" s="7"/>
      <c r="M5" s="7"/>
    </row>
    <row r="6" spans="1:13" x14ac:dyDescent="0.25">
      <c r="A6" s="9" t="s">
        <v>3</v>
      </c>
      <c r="B6" s="365" t="s">
        <v>8</v>
      </c>
      <c r="C6" s="365"/>
      <c r="D6" s="365"/>
      <c r="E6" s="365"/>
      <c r="F6" s="51" t="s">
        <v>11</v>
      </c>
      <c r="G6" s="51"/>
      <c r="H6" s="7"/>
      <c r="I6" s="7"/>
      <c r="J6" s="7"/>
      <c r="K6" s="7"/>
      <c r="L6" s="7"/>
      <c r="M6" s="7"/>
    </row>
    <row r="7" spans="1:13" x14ac:dyDescent="0.25">
      <c r="A7" s="9"/>
      <c r="B7" s="27" t="s">
        <v>14</v>
      </c>
      <c r="C7" s="7" t="s">
        <v>21</v>
      </c>
      <c r="D7" s="7"/>
      <c r="F7" s="51" t="s">
        <v>11</v>
      </c>
      <c r="G7" s="7" t="s">
        <v>63</v>
      </c>
      <c r="I7" s="7"/>
      <c r="J7" s="7"/>
      <c r="K7" s="7"/>
      <c r="L7" s="7"/>
      <c r="M7" s="7"/>
    </row>
    <row r="8" spans="1:13" x14ac:dyDescent="0.25">
      <c r="A8" s="9"/>
      <c r="B8" s="27" t="s">
        <v>15</v>
      </c>
      <c r="C8" s="7" t="s">
        <v>22</v>
      </c>
      <c r="D8" s="7"/>
      <c r="F8" s="51" t="s">
        <v>11</v>
      </c>
      <c r="G8" s="7" t="s">
        <v>63</v>
      </c>
      <c r="I8" s="7"/>
      <c r="J8" s="7"/>
      <c r="K8" s="7"/>
      <c r="L8" s="7"/>
      <c r="M8" s="7"/>
    </row>
    <row r="9" spans="1:13" x14ac:dyDescent="0.25">
      <c r="A9" s="9"/>
      <c r="B9" s="27" t="s">
        <v>16</v>
      </c>
      <c r="C9" s="7" t="s">
        <v>23</v>
      </c>
      <c r="D9" s="7"/>
      <c r="F9" s="51" t="s">
        <v>11</v>
      </c>
      <c r="G9" s="7" t="s">
        <v>521</v>
      </c>
      <c r="I9" s="7"/>
      <c r="J9" s="7"/>
      <c r="K9" s="7"/>
      <c r="L9" s="7"/>
      <c r="M9" s="7"/>
    </row>
    <row r="10" spans="1:13" x14ac:dyDescent="0.25">
      <c r="A10" s="9"/>
      <c r="B10" s="27" t="s">
        <v>17</v>
      </c>
      <c r="C10" s="7" t="s">
        <v>24</v>
      </c>
      <c r="D10" s="7"/>
      <c r="F10" s="51" t="s">
        <v>11</v>
      </c>
      <c r="G10" s="7" t="s">
        <v>171</v>
      </c>
      <c r="I10" s="7"/>
      <c r="J10" s="7"/>
      <c r="K10" s="7"/>
      <c r="L10" s="7"/>
      <c r="M10" s="7"/>
    </row>
    <row r="11" spans="1:13" x14ac:dyDescent="0.25">
      <c r="A11" s="9"/>
      <c r="B11" s="27" t="s">
        <v>18</v>
      </c>
      <c r="C11" s="7" t="s">
        <v>25</v>
      </c>
      <c r="D11" s="7"/>
      <c r="F11" s="51" t="s">
        <v>11</v>
      </c>
      <c r="G11" s="7" t="s">
        <v>393</v>
      </c>
      <c r="I11" s="7"/>
      <c r="J11" s="7"/>
      <c r="K11" s="7"/>
      <c r="L11" s="7"/>
      <c r="M11" s="7"/>
    </row>
    <row r="12" spans="1:13" x14ac:dyDescent="0.25">
      <c r="A12" s="9"/>
      <c r="B12" s="27" t="s">
        <v>19</v>
      </c>
      <c r="C12" s="7" t="s">
        <v>26</v>
      </c>
      <c r="D12" s="7"/>
      <c r="F12" s="51" t="s">
        <v>11</v>
      </c>
      <c r="G12" s="7" t="s">
        <v>63</v>
      </c>
      <c r="I12" s="7"/>
      <c r="J12" s="7"/>
      <c r="K12" s="7"/>
      <c r="L12" s="7"/>
      <c r="M12" s="7"/>
    </row>
    <row r="13" spans="1:13" x14ac:dyDescent="0.25">
      <c r="A13" s="9"/>
      <c r="B13" s="27" t="s">
        <v>20</v>
      </c>
      <c r="C13" s="7" t="s">
        <v>27</v>
      </c>
      <c r="D13" s="7"/>
      <c r="F13" s="51" t="s">
        <v>11</v>
      </c>
      <c r="G13" s="7" t="s">
        <v>63</v>
      </c>
      <c r="I13" s="7"/>
      <c r="J13" s="7"/>
      <c r="K13" s="7"/>
      <c r="L13" s="7"/>
      <c r="M13" s="7"/>
    </row>
    <row r="14" spans="1:13" ht="38.1" customHeight="1" x14ac:dyDescent="0.25">
      <c r="A14" s="18" t="s">
        <v>4</v>
      </c>
      <c r="B14" s="369" t="s">
        <v>9</v>
      </c>
      <c r="C14" s="369"/>
      <c r="D14" s="369"/>
      <c r="E14" s="369"/>
      <c r="F14" s="61" t="s">
        <v>11</v>
      </c>
      <c r="G14" s="366" t="s">
        <v>1779</v>
      </c>
      <c r="H14" s="366"/>
      <c r="I14" s="366"/>
      <c r="J14" s="366"/>
      <c r="K14" s="366"/>
      <c r="L14" s="366"/>
      <c r="M14" s="62"/>
    </row>
    <row r="15" spans="1:13" x14ac:dyDescent="0.25">
      <c r="A15" s="9" t="s">
        <v>5</v>
      </c>
      <c r="B15" s="365" t="s">
        <v>10</v>
      </c>
      <c r="C15" s="365"/>
      <c r="D15" s="365"/>
      <c r="E15" s="365"/>
      <c r="F15" s="51" t="s">
        <v>11</v>
      </c>
      <c r="G15" s="113"/>
      <c r="H15" s="114"/>
      <c r="I15" s="114"/>
      <c r="J15" s="114"/>
      <c r="K15" s="114"/>
      <c r="L15" s="114"/>
      <c r="M15" s="7"/>
    </row>
    <row r="16" spans="1:13" ht="37.700000000000003" customHeight="1" x14ac:dyDescent="0.25">
      <c r="A16" s="9"/>
      <c r="B16" s="63" t="s">
        <v>14</v>
      </c>
      <c r="C16" s="20" t="s">
        <v>39</v>
      </c>
      <c r="D16" s="7"/>
      <c r="F16" s="61" t="s">
        <v>11</v>
      </c>
      <c r="G16" s="366" t="s">
        <v>394</v>
      </c>
      <c r="H16" s="425"/>
      <c r="I16" s="425"/>
      <c r="J16" s="425"/>
      <c r="K16" s="425"/>
      <c r="L16" s="425"/>
      <c r="M16" s="7"/>
    </row>
    <row r="17" spans="1:16" x14ac:dyDescent="0.25">
      <c r="A17" s="9"/>
      <c r="B17" s="10" t="s">
        <v>15</v>
      </c>
      <c r="C17" s="7" t="s">
        <v>40</v>
      </c>
      <c r="D17" s="7"/>
      <c r="F17" s="51" t="s">
        <v>11</v>
      </c>
      <c r="G17" s="51"/>
      <c r="I17" s="7"/>
      <c r="J17" s="7"/>
      <c r="K17" s="7"/>
      <c r="L17" s="7"/>
      <c r="M17" s="7"/>
    </row>
    <row r="18" spans="1:16" x14ac:dyDescent="0.25">
      <c r="A18" s="9"/>
      <c r="B18" s="10"/>
      <c r="C18" s="7" t="s">
        <v>64</v>
      </c>
      <c r="D18" s="7"/>
      <c r="F18" s="51" t="s">
        <v>11</v>
      </c>
      <c r="G18" s="51" t="s">
        <v>63</v>
      </c>
      <c r="H18" s="7" t="s">
        <v>150</v>
      </c>
      <c r="I18" s="7"/>
      <c r="J18" s="7"/>
      <c r="K18" s="7"/>
      <c r="L18" s="7"/>
      <c r="M18" s="7"/>
    </row>
    <row r="19" spans="1:16" x14ac:dyDescent="0.25">
      <c r="A19" s="9"/>
      <c r="B19" s="10"/>
      <c r="C19" s="7" t="s">
        <v>65</v>
      </c>
      <c r="D19" s="7"/>
      <c r="F19" s="51" t="s">
        <v>11</v>
      </c>
      <c r="G19" s="51" t="s">
        <v>63</v>
      </c>
      <c r="H19" s="7" t="s">
        <v>395</v>
      </c>
      <c r="I19" s="7"/>
      <c r="J19" s="7"/>
      <c r="K19" s="7"/>
      <c r="L19" s="7"/>
      <c r="M19" s="7"/>
    </row>
    <row r="20" spans="1:16" x14ac:dyDescent="0.25">
      <c r="A20" s="9"/>
      <c r="B20" s="10"/>
      <c r="C20" s="10"/>
      <c r="D20" s="10"/>
      <c r="E20" s="7"/>
      <c r="F20" s="51"/>
      <c r="G20" s="51" t="s">
        <v>63</v>
      </c>
      <c r="H20" s="7" t="s">
        <v>396</v>
      </c>
      <c r="I20" s="7"/>
      <c r="J20" s="7"/>
      <c r="K20" s="7"/>
      <c r="L20" s="7"/>
      <c r="M20" s="7"/>
    </row>
    <row r="21" spans="1:16" x14ac:dyDescent="0.25">
      <c r="A21" s="9"/>
      <c r="B21" s="10"/>
      <c r="C21" s="10"/>
      <c r="D21" s="10"/>
      <c r="E21" s="7"/>
      <c r="F21" s="51"/>
      <c r="G21" s="51" t="s">
        <v>63</v>
      </c>
      <c r="H21" s="365" t="s">
        <v>160</v>
      </c>
      <c r="I21" s="365"/>
      <c r="J21" s="365"/>
      <c r="K21" s="365"/>
      <c r="L21" s="365"/>
      <c r="M21" s="7"/>
    </row>
    <row r="22" spans="1:16" x14ac:dyDescent="0.25">
      <c r="A22" s="9"/>
      <c r="B22" s="10"/>
      <c r="C22" s="10"/>
      <c r="D22" s="10"/>
      <c r="E22" s="7"/>
      <c r="F22" s="51"/>
      <c r="G22" s="51" t="s">
        <v>63</v>
      </c>
      <c r="H22" s="365" t="s">
        <v>161</v>
      </c>
      <c r="I22" s="365"/>
      <c r="J22" s="365"/>
      <c r="K22" s="365"/>
      <c r="L22" s="365"/>
      <c r="M22" s="7"/>
    </row>
    <row r="23" spans="1:16" x14ac:dyDescent="0.25">
      <c r="A23" s="9"/>
      <c r="B23" s="10"/>
      <c r="C23" s="10"/>
      <c r="D23" s="10"/>
      <c r="E23" s="7"/>
      <c r="F23" s="51"/>
      <c r="G23" s="51" t="s">
        <v>63</v>
      </c>
      <c r="H23" s="365" t="s">
        <v>162</v>
      </c>
      <c r="I23" s="365"/>
      <c r="J23" s="365"/>
      <c r="K23" s="365"/>
      <c r="L23" s="365"/>
      <c r="M23" s="7"/>
    </row>
    <row r="24" spans="1:16" x14ac:dyDescent="0.25">
      <c r="A24" s="9"/>
      <c r="B24" s="10"/>
      <c r="C24" s="10"/>
      <c r="D24" s="10"/>
      <c r="E24" s="7"/>
      <c r="F24" s="51"/>
      <c r="G24" s="51" t="s">
        <v>63</v>
      </c>
      <c r="H24" s="367" t="s">
        <v>163</v>
      </c>
      <c r="I24" s="367"/>
      <c r="J24" s="367"/>
      <c r="K24" s="367"/>
      <c r="L24" s="7"/>
      <c r="M24" s="7"/>
    </row>
    <row r="25" spans="1:16" x14ac:dyDescent="0.25">
      <c r="A25" s="9"/>
      <c r="B25" s="10"/>
      <c r="C25" s="10"/>
      <c r="D25" s="10"/>
      <c r="E25" s="7"/>
      <c r="F25" s="51"/>
      <c r="G25" s="51"/>
      <c r="H25" s="7"/>
      <c r="I25" s="7"/>
      <c r="J25" s="7"/>
      <c r="K25" s="7"/>
      <c r="L25" s="7"/>
      <c r="M25" s="7"/>
    </row>
    <row r="26" spans="1:16" ht="27" customHeight="1" x14ac:dyDescent="0.25">
      <c r="A26" s="6"/>
      <c r="B26" s="19" t="s">
        <v>16</v>
      </c>
      <c r="C26" s="20" t="s">
        <v>41</v>
      </c>
      <c r="D26" s="20"/>
      <c r="F26" s="61" t="s">
        <v>11</v>
      </c>
      <c r="G26" s="61" t="s">
        <v>63</v>
      </c>
      <c r="H26" s="315" t="s">
        <v>317</v>
      </c>
      <c r="I26" s="315"/>
      <c r="J26" s="315"/>
      <c r="K26" s="315"/>
      <c r="L26" s="315"/>
      <c r="M26" s="62"/>
    </row>
    <row r="27" spans="1:16" ht="15" customHeight="1" x14ac:dyDescent="0.25">
      <c r="A27" s="6"/>
      <c r="B27" s="11"/>
      <c r="C27" s="11"/>
      <c r="D27" s="11"/>
      <c r="E27" s="7"/>
      <c r="F27" s="51"/>
      <c r="G27" s="61"/>
      <c r="H27" s="315"/>
      <c r="I27" s="315"/>
      <c r="J27" s="315"/>
      <c r="K27" s="315"/>
      <c r="L27" s="315"/>
      <c r="M27" s="62"/>
    </row>
    <row r="28" spans="1:16" x14ac:dyDescent="0.25">
      <c r="A28" s="9" t="s">
        <v>12</v>
      </c>
      <c r="B28" s="365" t="s">
        <v>13</v>
      </c>
      <c r="C28" s="365"/>
      <c r="D28" s="365"/>
      <c r="E28" s="365"/>
      <c r="F28" s="51"/>
      <c r="G28" s="51"/>
      <c r="H28" s="7"/>
      <c r="I28" s="7"/>
      <c r="J28" s="7"/>
      <c r="K28" s="7"/>
      <c r="L28" s="7"/>
      <c r="M28" s="7"/>
    </row>
    <row r="29" spans="1:16" ht="5.25" customHeight="1" x14ac:dyDescent="0.25">
      <c r="A29" s="6"/>
      <c r="B29" s="7"/>
      <c r="C29" s="7"/>
      <c r="D29" s="7"/>
      <c r="E29" s="7"/>
      <c r="F29" s="51"/>
      <c r="G29" s="51"/>
      <c r="H29" s="7"/>
      <c r="I29" s="7"/>
      <c r="J29" s="7"/>
      <c r="K29" s="7"/>
      <c r="L29" s="7"/>
      <c r="M29" s="7"/>
    </row>
    <row r="30" spans="1:16" ht="15" customHeight="1" x14ac:dyDescent="0.25">
      <c r="A30" s="6"/>
      <c r="B30" s="370" t="s">
        <v>28</v>
      </c>
      <c r="C30" s="352" t="s">
        <v>29</v>
      </c>
      <c r="D30" s="353"/>
      <c r="E30" s="354"/>
      <c r="F30" s="352" t="s">
        <v>35</v>
      </c>
      <c r="G30" s="353"/>
      <c r="H30" s="354"/>
      <c r="I30" s="379" t="s">
        <v>31</v>
      </c>
      <c r="J30" s="426" t="s">
        <v>61</v>
      </c>
      <c r="K30" s="379" t="s">
        <v>62</v>
      </c>
      <c r="L30" s="379" t="s">
        <v>36</v>
      </c>
      <c r="M30" s="379" t="s">
        <v>1029</v>
      </c>
      <c r="N30" s="4"/>
      <c r="O30" s="4"/>
      <c r="P30" s="4"/>
    </row>
    <row r="31" spans="1:16" ht="15" customHeight="1" x14ac:dyDescent="0.25">
      <c r="A31" s="6"/>
      <c r="B31" s="371"/>
      <c r="C31" s="373"/>
      <c r="D31" s="374"/>
      <c r="E31" s="375"/>
      <c r="F31" s="373"/>
      <c r="G31" s="374"/>
      <c r="H31" s="375"/>
      <c r="I31" s="380"/>
      <c r="J31" s="427"/>
      <c r="K31" s="380"/>
      <c r="L31" s="380"/>
      <c r="M31" s="380"/>
      <c r="N31" s="4"/>
      <c r="O31" s="4"/>
      <c r="P31" s="4"/>
    </row>
    <row r="32" spans="1:16" ht="15" customHeight="1" x14ac:dyDescent="0.25">
      <c r="A32" s="6"/>
      <c r="B32" s="372"/>
      <c r="C32" s="376"/>
      <c r="D32" s="377"/>
      <c r="E32" s="378"/>
      <c r="F32" s="376"/>
      <c r="G32" s="377"/>
      <c r="H32" s="378"/>
      <c r="I32" s="381"/>
      <c r="J32" s="428"/>
      <c r="K32" s="381"/>
      <c r="L32" s="381"/>
      <c r="M32" s="381"/>
      <c r="N32" s="4"/>
      <c r="O32" s="4"/>
      <c r="P32" s="4"/>
    </row>
    <row r="33" spans="1:18" ht="39.6" customHeight="1" x14ac:dyDescent="0.25">
      <c r="A33" s="6"/>
      <c r="B33" s="21" t="s">
        <v>1</v>
      </c>
      <c r="C33" s="324" t="s">
        <v>1782</v>
      </c>
      <c r="D33" s="340"/>
      <c r="E33" s="325"/>
      <c r="F33" s="356" t="s">
        <v>401</v>
      </c>
      <c r="G33" s="357"/>
      <c r="H33" s="358"/>
      <c r="I33" s="59">
        <v>12</v>
      </c>
      <c r="J33" s="59">
        <v>990</v>
      </c>
      <c r="K33" s="22">
        <v>75000</v>
      </c>
      <c r="L33" s="24">
        <f t="shared" ref="L33:L39" si="0">(I33*J33)/K33</f>
        <v>0.15840000000000001</v>
      </c>
      <c r="M33" s="73">
        <f t="shared" ref="M33:M39" si="1">N33*5.5</f>
        <v>27.5</v>
      </c>
      <c r="N33" s="26">
        <v>5</v>
      </c>
      <c r="O33" s="26">
        <f t="shared" ref="O33:O39" si="2">M33*60</f>
        <v>1650</v>
      </c>
      <c r="P33" s="26" t="s">
        <v>1032</v>
      </c>
      <c r="Q33">
        <f>J33/60</f>
        <v>16.5</v>
      </c>
      <c r="R33">
        <f>Q33/5.5</f>
        <v>3</v>
      </c>
    </row>
    <row r="34" spans="1:18" ht="36.75" customHeight="1" x14ac:dyDescent="0.25">
      <c r="A34" s="6"/>
      <c r="B34" s="21" t="s">
        <v>2</v>
      </c>
      <c r="C34" s="324" t="s">
        <v>1807</v>
      </c>
      <c r="D34" s="340"/>
      <c r="E34" s="325"/>
      <c r="F34" s="356" t="s">
        <v>1808</v>
      </c>
      <c r="G34" s="357"/>
      <c r="H34" s="358"/>
      <c r="I34" s="59">
        <v>24</v>
      </c>
      <c r="J34" s="59">
        <v>1650</v>
      </c>
      <c r="K34" s="22">
        <v>75000</v>
      </c>
      <c r="L34" s="23">
        <f t="shared" si="0"/>
        <v>0.52800000000000002</v>
      </c>
      <c r="M34" s="73">
        <f t="shared" si="1"/>
        <v>55</v>
      </c>
      <c r="N34" s="26">
        <v>10</v>
      </c>
      <c r="O34" s="26">
        <f t="shared" si="2"/>
        <v>3300</v>
      </c>
      <c r="P34" s="26" t="s">
        <v>1032</v>
      </c>
      <c r="Q34">
        <f>J34/60</f>
        <v>27.5</v>
      </c>
      <c r="R34">
        <f>Q34/5.5</f>
        <v>5</v>
      </c>
    </row>
    <row r="35" spans="1:18" ht="37.700000000000003" customHeight="1" x14ac:dyDescent="0.25">
      <c r="A35" s="6"/>
      <c r="B35" s="21" t="s">
        <v>3</v>
      </c>
      <c r="C35" s="324" t="s">
        <v>1809</v>
      </c>
      <c r="D35" s="340"/>
      <c r="E35" s="325"/>
      <c r="F35" s="356" t="s">
        <v>1815</v>
      </c>
      <c r="G35" s="357"/>
      <c r="H35" s="358"/>
      <c r="I35" s="59">
        <v>12</v>
      </c>
      <c r="J35" s="59">
        <v>1650</v>
      </c>
      <c r="K35" s="22">
        <v>75000</v>
      </c>
      <c r="L35" s="23">
        <f t="shared" si="0"/>
        <v>0.26400000000000001</v>
      </c>
      <c r="M35" s="73">
        <f t="shared" si="1"/>
        <v>55</v>
      </c>
      <c r="N35" s="26">
        <v>10</v>
      </c>
      <c r="O35" s="26">
        <f t="shared" si="2"/>
        <v>3300</v>
      </c>
      <c r="P35" s="26" t="s">
        <v>1032</v>
      </c>
      <c r="Q35">
        <f>J35/60</f>
        <v>27.5</v>
      </c>
      <c r="R35">
        <f>Q35/5.5</f>
        <v>5</v>
      </c>
    </row>
    <row r="36" spans="1:18" ht="45.75" customHeight="1" x14ac:dyDescent="0.25">
      <c r="A36" s="6"/>
      <c r="B36" s="21" t="s">
        <v>4</v>
      </c>
      <c r="C36" s="324" t="s">
        <v>1810</v>
      </c>
      <c r="D36" s="340"/>
      <c r="E36" s="325"/>
      <c r="F36" s="356" t="s">
        <v>1811</v>
      </c>
      <c r="G36" s="357"/>
      <c r="H36" s="358"/>
      <c r="I36" s="59">
        <v>12</v>
      </c>
      <c r="J36" s="59">
        <v>3300</v>
      </c>
      <c r="K36" s="22">
        <v>75000</v>
      </c>
      <c r="L36" s="23">
        <f t="shared" si="0"/>
        <v>0.52800000000000002</v>
      </c>
      <c r="M36" s="73">
        <f t="shared" si="1"/>
        <v>137.5</v>
      </c>
      <c r="N36" s="26">
        <v>25</v>
      </c>
      <c r="O36" s="26">
        <f t="shared" si="2"/>
        <v>8250</v>
      </c>
      <c r="P36" s="26" t="s">
        <v>1032</v>
      </c>
      <c r="Q36">
        <f>J36/60</f>
        <v>55</v>
      </c>
      <c r="R36">
        <f>Q36/5.5</f>
        <v>10</v>
      </c>
    </row>
    <row r="37" spans="1:18" ht="39.6" customHeight="1" x14ac:dyDescent="0.25">
      <c r="A37" s="6"/>
      <c r="B37" s="21" t="s">
        <v>5</v>
      </c>
      <c r="C37" s="324" t="s">
        <v>1812</v>
      </c>
      <c r="D37" s="340"/>
      <c r="E37" s="325"/>
      <c r="F37" s="356" t="s">
        <v>402</v>
      </c>
      <c r="G37" s="357"/>
      <c r="H37" s="358"/>
      <c r="I37" s="59">
        <v>1</v>
      </c>
      <c r="J37" s="59">
        <v>6600</v>
      </c>
      <c r="K37" s="22">
        <v>75000</v>
      </c>
      <c r="L37" s="23">
        <f>(I37*J37)/K37</f>
        <v>8.7999999999999995E-2</v>
      </c>
      <c r="M37" s="73">
        <f t="shared" si="1"/>
        <v>5.5</v>
      </c>
      <c r="N37" s="26">
        <v>1</v>
      </c>
      <c r="O37" s="26">
        <f t="shared" si="2"/>
        <v>330</v>
      </c>
      <c r="P37" s="26" t="s">
        <v>1032</v>
      </c>
    </row>
    <row r="38" spans="1:18" ht="39.950000000000003" customHeight="1" x14ac:dyDescent="0.25">
      <c r="A38" s="6"/>
      <c r="B38" s="21" t="s">
        <v>12</v>
      </c>
      <c r="C38" s="324" t="s">
        <v>1813</v>
      </c>
      <c r="D38" s="340"/>
      <c r="E38" s="325"/>
      <c r="F38" s="356" t="s">
        <v>1814</v>
      </c>
      <c r="G38" s="357"/>
      <c r="H38" s="358"/>
      <c r="I38" s="59">
        <v>22</v>
      </c>
      <c r="J38" s="59">
        <v>1650</v>
      </c>
      <c r="K38" s="22">
        <v>75000</v>
      </c>
      <c r="L38" s="23">
        <f t="shared" si="0"/>
        <v>0.48399999999999999</v>
      </c>
      <c r="M38" s="73">
        <f t="shared" si="1"/>
        <v>5.5</v>
      </c>
      <c r="N38" s="26">
        <v>1</v>
      </c>
      <c r="O38" s="26">
        <f t="shared" si="2"/>
        <v>330</v>
      </c>
      <c r="P38" s="26" t="s">
        <v>1032</v>
      </c>
    </row>
    <row r="39" spans="1:18" ht="64.5" customHeight="1" x14ac:dyDescent="0.25">
      <c r="A39" s="6"/>
      <c r="B39" s="21" t="s">
        <v>37</v>
      </c>
      <c r="C39" s="324" t="s">
        <v>128</v>
      </c>
      <c r="D39" s="340"/>
      <c r="E39" s="325"/>
      <c r="F39" s="356" t="s">
        <v>129</v>
      </c>
      <c r="G39" s="357"/>
      <c r="H39" s="358"/>
      <c r="I39" s="59">
        <v>6</v>
      </c>
      <c r="J39" s="59">
        <v>990</v>
      </c>
      <c r="K39" s="22">
        <v>75000</v>
      </c>
      <c r="L39" s="23">
        <f t="shared" si="0"/>
        <v>7.9200000000000007E-2</v>
      </c>
      <c r="M39" s="73">
        <f t="shared" si="1"/>
        <v>27.5</v>
      </c>
      <c r="N39" s="26">
        <v>5</v>
      </c>
      <c r="O39" s="26">
        <f t="shared" si="2"/>
        <v>1650</v>
      </c>
      <c r="P39" s="26" t="s">
        <v>1032</v>
      </c>
    </row>
    <row r="40" spans="1:18" ht="15" customHeight="1" x14ac:dyDescent="0.25">
      <c r="A40" s="6"/>
      <c r="B40" s="347" t="s">
        <v>33</v>
      </c>
      <c r="C40" s="348"/>
      <c r="D40" s="348"/>
      <c r="E40" s="348"/>
      <c r="F40" s="348"/>
      <c r="G40" s="348"/>
      <c r="H40" s="348"/>
      <c r="I40" s="348"/>
      <c r="J40" s="348"/>
      <c r="K40" s="349"/>
      <c r="L40" s="25">
        <f>SUM(L33:L39)</f>
        <v>2.1296000000000004</v>
      </c>
      <c r="M40" s="46"/>
    </row>
    <row r="41" spans="1:18" ht="15" customHeight="1" x14ac:dyDescent="0.25">
      <c r="A41" s="6"/>
      <c r="B41" s="347" t="s">
        <v>34</v>
      </c>
      <c r="C41" s="348"/>
      <c r="D41" s="348"/>
      <c r="E41" s="348"/>
      <c r="F41" s="348"/>
      <c r="G41" s="348"/>
      <c r="H41" s="348"/>
      <c r="I41" s="348"/>
      <c r="J41" s="348"/>
      <c r="K41" s="349"/>
      <c r="L41" s="13">
        <f>$L$40</f>
        <v>2.1296000000000004</v>
      </c>
      <c r="M41" s="47"/>
    </row>
    <row r="42" spans="1:18" ht="14.45" customHeight="1" x14ac:dyDescent="0.25">
      <c r="A42" s="6"/>
      <c r="B42" s="7"/>
      <c r="C42" s="7"/>
      <c r="D42" s="7"/>
      <c r="E42" s="7"/>
      <c r="F42" s="51"/>
      <c r="G42" s="51"/>
      <c r="H42" s="7"/>
      <c r="I42" s="7"/>
      <c r="J42" s="7"/>
      <c r="K42" s="7"/>
      <c r="L42" s="7"/>
      <c r="M42" s="7"/>
    </row>
    <row r="43" spans="1:18" x14ac:dyDescent="0.25">
      <c r="A43" s="9" t="s">
        <v>37</v>
      </c>
      <c r="B43" s="351" t="s">
        <v>30</v>
      </c>
      <c r="C43" s="351"/>
      <c r="D43" s="351"/>
      <c r="E43" s="351"/>
      <c r="F43" s="51" t="s">
        <v>11</v>
      </c>
      <c r="G43" s="51"/>
      <c r="H43" s="7"/>
      <c r="I43" s="7"/>
      <c r="J43" s="7"/>
      <c r="K43" s="7"/>
      <c r="L43" s="7"/>
      <c r="M43" s="7"/>
    </row>
    <row r="44" spans="1:18" x14ac:dyDescent="0.25">
      <c r="A44" s="9"/>
      <c r="B44" s="333" t="s">
        <v>28</v>
      </c>
      <c r="C44" s="352" t="s">
        <v>30</v>
      </c>
      <c r="D44" s="353"/>
      <c r="E44" s="353"/>
      <c r="F44" s="353"/>
      <c r="G44" s="353"/>
      <c r="H44" s="354"/>
      <c r="I44" s="355" t="s">
        <v>38</v>
      </c>
      <c r="J44" s="355"/>
      <c r="K44" s="355"/>
      <c r="L44" s="355"/>
      <c r="M44" s="40"/>
    </row>
    <row r="45" spans="1:18" ht="12" customHeight="1" x14ac:dyDescent="0.25">
      <c r="A45" s="6"/>
      <c r="B45" s="333"/>
      <c r="C45" s="376"/>
      <c r="D45" s="377"/>
      <c r="E45" s="377"/>
      <c r="F45" s="377"/>
      <c r="G45" s="377"/>
      <c r="H45" s="378"/>
      <c r="I45" s="355"/>
      <c r="J45" s="355"/>
      <c r="K45" s="355"/>
      <c r="L45" s="355"/>
      <c r="M45" s="40"/>
    </row>
    <row r="46" spans="1:18" ht="16.350000000000001" customHeight="1" x14ac:dyDescent="0.25">
      <c r="A46" s="6"/>
      <c r="B46" s="30">
        <v>1</v>
      </c>
      <c r="C46" s="324" t="s">
        <v>403</v>
      </c>
      <c r="D46" s="340"/>
      <c r="E46" s="340"/>
      <c r="F46" s="340"/>
      <c r="G46" s="340"/>
      <c r="H46" s="325"/>
      <c r="I46" s="341" t="s">
        <v>66</v>
      </c>
      <c r="J46" s="342"/>
      <c r="K46" s="342"/>
      <c r="L46" s="343"/>
      <c r="M46" s="48"/>
    </row>
    <row r="47" spans="1:18" ht="38.450000000000003" customHeight="1" x14ac:dyDescent="0.25">
      <c r="A47" s="6"/>
      <c r="B47" s="45">
        <v>2</v>
      </c>
      <c r="C47" s="324" t="s">
        <v>1818</v>
      </c>
      <c r="D47" s="340"/>
      <c r="E47" s="340"/>
      <c r="F47" s="340"/>
      <c r="G47" s="340"/>
      <c r="H47" s="325"/>
      <c r="I47" s="341" t="s">
        <v>125</v>
      </c>
      <c r="J47" s="342"/>
      <c r="K47" s="342"/>
      <c r="L47" s="343"/>
      <c r="M47" s="48"/>
    </row>
    <row r="48" spans="1:18" ht="16.5" customHeight="1" x14ac:dyDescent="0.25">
      <c r="A48" s="6"/>
      <c r="B48" s="30">
        <v>3</v>
      </c>
      <c r="C48" s="388" t="s">
        <v>1816</v>
      </c>
      <c r="D48" s="389"/>
      <c r="E48" s="389"/>
      <c r="F48" s="389"/>
      <c r="G48" s="389"/>
      <c r="H48" s="390"/>
      <c r="I48" s="341" t="s">
        <v>125</v>
      </c>
      <c r="J48" s="342"/>
      <c r="K48" s="342"/>
      <c r="L48" s="343"/>
      <c r="M48" s="48"/>
    </row>
    <row r="49" spans="1:13" ht="15" customHeight="1" x14ac:dyDescent="0.25">
      <c r="A49" s="6"/>
      <c r="B49" s="45">
        <v>4</v>
      </c>
      <c r="C49" s="324" t="s">
        <v>1817</v>
      </c>
      <c r="D49" s="340"/>
      <c r="E49" s="340"/>
      <c r="F49" s="340"/>
      <c r="G49" s="340"/>
      <c r="H49" s="325"/>
      <c r="I49" s="341" t="s">
        <v>66</v>
      </c>
      <c r="J49" s="342"/>
      <c r="K49" s="342"/>
      <c r="L49" s="343"/>
      <c r="M49" s="48"/>
    </row>
    <row r="50" spans="1:13" ht="15" customHeight="1" x14ac:dyDescent="0.25">
      <c r="A50" s="6"/>
      <c r="B50" s="30">
        <v>5</v>
      </c>
      <c r="C50" s="324" t="s">
        <v>404</v>
      </c>
      <c r="D50" s="340"/>
      <c r="E50" s="340"/>
      <c r="F50" s="340"/>
      <c r="G50" s="340"/>
      <c r="H50" s="325"/>
      <c r="I50" s="341" t="s">
        <v>125</v>
      </c>
      <c r="J50" s="342"/>
      <c r="K50" s="342"/>
      <c r="L50" s="343"/>
      <c r="M50" s="48"/>
    </row>
    <row r="51" spans="1:13" ht="27.6" customHeight="1" x14ac:dyDescent="0.25">
      <c r="A51" s="6"/>
      <c r="B51" s="45">
        <v>6</v>
      </c>
      <c r="C51" s="324" t="s">
        <v>405</v>
      </c>
      <c r="D51" s="340"/>
      <c r="E51" s="340"/>
      <c r="F51" s="340"/>
      <c r="G51" s="340"/>
      <c r="H51" s="325"/>
      <c r="I51" s="341" t="s">
        <v>66</v>
      </c>
      <c r="J51" s="342"/>
      <c r="K51" s="342"/>
      <c r="L51" s="343"/>
      <c r="M51" s="48"/>
    </row>
    <row r="52" spans="1:13" ht="25.35" customHeight="1" x14ac:dyDescent="0.25">
      <c r="A52" s="6"/>
      <c r="B52" s="30">
        <v>7</v>
      </c>
      <c r="C52" s="324" t="s">
        <v>130</v>
      </c>
      <c r="D52" s="340"/>
      <c r="E52" s="340"/>
      <c r="F52" s="340"/>
      <c r="G52" s="340"/>
      <c r="H52" s="325"/>
      <c r="I52" s="341" t="s">
        <v>125</v>
      </c>
      <c r="J52" s="342"/>
      <c r="K52" s="342"/>
      <c r="L52" s="343"/>
      <c r="M52" s="48"/>
    </row>
    <row r="53" spans="1:13" x14ac:dyDescent="0.25">
      <c r="A53" s="6"/>
      <c r="B53" s="7"/>
      <c r="C53" s="7"/>
      <c r="D53" s="7"/>
      <c r="E53" s="7"/>
      <c r="F53" s="51"/>
      <c r="G53" s="51"/>
      <c r="H53" s="7"/>
      <c r="I53" s="7"/>
      <c r="J53" s="7"/>
      <c r="K53" s="7"/>
      <c r="L53" s="7"/>
      <c r="M53" s="7"/>
    </row>
    <row r="54" spans="1:13" x14ac:dyDescent="0.25">
      <c r="A54" s="6">
        <v>8</v>
      </c>
      <c r="B54" s="424" t="s">
        <v>42</v>
      </c>
      <c r="C54" s="424"/>
      <c r="D54" s="424"/>
      <c r="E54" s="424"/>
      <c r="F54" s="51" t="s">
        <v>11</v>
      </c>
      <c r="G54" s="51"/>
      <c r="H54" s="7"/>
      <c r="I54" s="7"/>
      <c r="J54" s="7"/>
      <c r="K54" s="7"/>
      <c r="L54" s="7"/>
      <c r="M54" s="7"/>
    </row>
    <row r="55" spans="1:13" x14ac:dyDescent="0.25">
      <c r="A55" s="6"/>
      <c r="B55" s="333" t="s">
        <v>28</v>
      </c>
      <c r="C55" s="330" t="s">
        <v>42</v>
      </c>
      <c r="D55" s="331"/>
      <c r="E55" s="331"/>
      <c r="F55" s="331"/>
      <c r="G55" s="331"/>
      <c r="H55" s="332"/>
      <c r="I55" s="333" t="s">
        <v>43</v>
      </c>
      <c r="J55" s="333"/>
      <c r="K55" s="333"/>
      <c r="L55" s="333"/>
      <c r="M55" s="6"/>
    </row>
    <row r="56" spans="1:13" ht="10.5" customHeight="1" x14ac:dyDescent="0.25">
      <c r="A56" s="6"/>
      <c r="B56" s="333"/>
      <c r="C56" s="397"/>
      <c r="D56" s="398"/>
      <c r="E56" s="398"/>
      <c r="F56" s="398"/>
      <c r="G56" s="398"/>
      <c r="H56" s="399"/>
      <c r="I56" s="333"/>
      <c r="J56" s="333"/>
      <c r="K56" s="333"/>
      <c r="L56" s="333"/>
      <c r="M56" s="6"/>
    </row>
    <row r="57" spans="1:13" ht="25.7" customHeight="1" x14ac:dyDescent="0.25">
      <c r="A57" s="6"/>
      <c r="B57" s="21">
        <v>1</v>
      </c>
      <c r="C57" s="337" t="s">
        <v>318</v>
      </c>
      <c r="D57" s="338"/>
      <c r="E57" s="338"/>
      <c r="F57" s="338"/>
      <c r="G57" s="338"/>
      <c r="H57" s="339"/>
      <c r="I57" s="324" t="s">
        <v>409</v>
      </c>
      <c r="J57" s="340"/>
      <c r="K57" s="340"/>
      <c r="L57" s="325"/>
      <c r="M57" s="52"/>
    </row>
    <row r="58" spans="1:13" ht="27.6" customHeight="1" x14ac:dyDescent="0.25">
      <c r="A58" s="6"/>
      <c r="B58" s="21">
        <v>2</v>
      </c>
      <c r="C58" s="337" t="s">
        <v>189</v>
      </c>
      <c r="D58" s="338"/>
      <c r="E58" s="338"/>
      <c r="F58" s="338"/>
      <c r="G58" s="338"/>
      <c r="H58" s="339"/>
      <c r="I58" s="421" t="s">
        <v>410</v>
      </c>
      <c r="J58" s="422"/>
      <c r="K58" s="422"/>
      <c r="L58" s="423"/>
    </row>
    <row r="59" spans="1:13" ht="39.950000000000003" customHeight="1" x14ac:dyDescent="0.25">
      <c r="A59" s="6"/>
      <c r="B59" s="21">
        <v>3</v>
      </c>
      <c r="C59" s="337" t="s">
        <v>406</v>
      </c>
      <c r="D59" s="338"/>
      <c r="E59" s="338"/>
      <c r="F59" s="338"/>
      <c r="G59" s="338"/>
      <c r="H59" s="339"/>
      <c r="I59" s="324" t="s">
        <v>411</v>
      </c>
      <c r="J59" s="340"/>
      <c r="K59" s="340"/>
      <c r="L59" s="325"/>
      <c r="M59" s="49"/>
    </row>
    <row r="60" spans="1:13" ht="27" customHeight="1" x14ac:dyDescent="0.25">
      <c r="A60" s="6"/>
      <c r="B60" s="21">
        <v>4</v>
      </c>
      <c r="C60" s="337" t="s">
        <v>407</v>
      </c>
      <c r="D60" s="338"/>
      <c r="E60" s="338"/>
      <c r="F60" s="338"/>
      <c r="G60" s="338"/>
      <c r="H60" s="339"/>
      <c r="I60" s="324" t="s">
        <v>412</v>
      </c>
      <c r="J60" s="340"/>
      <c r="K60" s="340"/>
      <c r="L60" s="325"/>
      <c r="M60" s="49"/>
    </row>
    <row r="61" spans="1:13" ht="50.45" customHeight="1" x14ac:dyDescent="0.25">
      <c r="A61" s="6"/>
      <c r="B61" s="21">
        <v>5</v>
      </c>
      <c r="C61" s="326" t="s">
        <v>408</v>
      </c>
      <c r="D61" s="327"/>
      <c r="E61" s="327"/>
      <c r="F61" s="327"/>
      <c r="G61" s="327"/>
      <c r="H61" s="328"/>
      <c r="I61" s="324" t="s">
        <v>413</v>
      </c>
      <c r="J61" s="340"/>
      <c r="K61" s="340"/>
      <c r="L61" s="325"/>
      <c r="M61" s="50"/>
    </row>
    <row r="62" spans="1:13" ht="26.45" customHeight="1" x14ac:dyDescent="0.25">
      <c r="A62" s="6"/>
      <c r="B62" s="21">
        <v>6</v>
      </c>
      <c r="C62" s="337" t="s">
        <v>189</v>
      </c>
      <c r="D62" s="338"/>
      <c r="E62" s="338"/>
      <c r="F62" s="338"/>
      <c r="G62" s="338"/>
      <c r="H62" s="339"/>
      <c r="I62" s="324" t="s">
        <v>414</v>
      </c>
      <c r="J62" s="340"/>
      <c r="K62" s="340"/>
      <c r="L62" s="325"/>
      <c r="M62" s="53"/>
    </row>
    <row r="63" spans="1:13" ht="27" customHeight="1" x14ac:dyDescent="0.25">
      <c r="A63" s="6"/>
      <c r="B63" s="21">
        <v>7</v>
      </c>
      <c r="C63" s="337" t="s">
        <v>189</v>
      </c>
      <c r="D63" s="338"/>
      <c r="E63" s="338"/>
      <c r="F63" s="338"/>
      <c r="G63" s="338"/>
      <c r="H63" s="339"/>
      <c r="I63" s="324" t="s">
        <v>415</v>
      </c>
      <c r="J63" s="340"/>
      <c r="K63" s="340"/>
      <c r="L63" s="325"/>
      <c r="M63" s="50"/>
    </row>
    <row r="64" spans="1:13" ht="27.6" customHeight="1" x14ac:dyDescent="0.25">
      <c r="A64" s="6"/>
      <c r="B64" s="21">
        <v>8</v>
      </c>
      <c r="C64" s="337" t="s">
        <v>189</v>
      </c>
      <c r="D64" s="338"/>
      <c r="E64" s="338"/>
      <c r="F64" s="338"/>
      <c r="G64" s="338"/>
      <c r="H64" s="339"/>
      <c r="I64" s="324" t="s">
        <v>416</v>
      </c>
      <c r="J64" s="340"/>
      <c r="K64" s="340"/>
      <c r="L64" s="325"/>
      <c r="M64" s="50"/>
    </row>
    <row r="65" spans="1:13" ht="36.75" customHeight="1" x14ac:dyDescent="0.25">
      <c r="A65" s="6"/>
      <c r="B65" s="21">
        <v>9</v>
      </c>
      <c r="C65" s="326" t="s">
        <v>151</v>
      </c>
      <c r="D65" s="327"/>
      <c r="E65" s="327"/>
      <c r="F65" s="327"/>
      <c r="G65" s="327"/>
      <c r="H65" s="328"/>
      <c r="I65" s="324" t="s">
        <v>152</v>
      </c>
      <c r="J65" s="340"/>
      <c r="K65" s="340"/>
      <c r="L65" s="325"/>
      <c r="M65" s="50"/>
    </row>
    <row r="66" spans="1:13" ht="15.6" customHeight="1" x14ac:dyDescent="0.25">
      <c r="A66" s="6"/>
      <c r="B66" s="7"/>
      <c r="C66" s="7"/>
      <c r="D66" s="7"/>
      <c r="E66" s="7"/>
      <c r="F66" s="51"/>
      <c r="G66" s="51"/>
      <c r="H66" s="7"/>
      <c r="I66" s="7"/>
      <c r="J66" s="7"/>
      <c r="K66" s="7"/>
      <c r="L66" s="7"/>
      <c r="M66" s="7"/>
    </row>
    <row r="67" spans="1:13" ht="15.6" customHeight="1" x14ac:dyDescent="0.25">
      <c r="A67" s="6"/>
      <c r="B67" s="7"/>
      <c r="C67" s="7"/>
      <c r="D67" s="7"/>
      <c r="E67" s="7"/>
      <c r="F67" s="51"/>
      <c r="G67" s="51"/>
      <c r="H67" s="7"/>
      <c r="I67" s="7"/>
      <c r="J67" s="7"/>
      <c r="K67" s="7"/>
      <c r="L67" s="7"/>
      <c r="M67" s="7"/>
    </row>
    <row r="68" spans="1:13" ht="10.5" customHeight="1" x14ac:dyDescent="0.25">
      <c r="A68" s="6"/>
      <c r="B68" s="7"/>
      <c r="C68" s="7"/>
      <c r="D68" s="7"/>
      <c r="E68" s="7"/>
      <c r="F68" s="51"/>
      <c r="G68" s="51"/>
      <c r="H68" s="7"/>
      <c r="I68" s="7"/>
      <c r="J68" s="7"/>
      <c r="K68" s="7"/>
      <c r="L68" s="7"/>
      <c r="M68" s="7"/>
    </row>
    <row r="69" spans="1:13" x14ac:dyDescent="0.25">
      <c r="A69" s="6">
        <v>9</v>
      </c>
      <c r="B69" s="365" t="s">
        <v>44</v>
      </c>
      <c r="C69" s="365"/>
      <c r="D69" s="365"/>
      <c r="E69" s="365"/>
      <c r="F69" s="51" t="s">
        <v>11</v>
      </c>
      <c r="G69" s="51"/>
      <c r="H69" s="7"/>
      <c r="I69" s="7"/>
      <c r="J69" s="7"/>
      <c r="K69" s="7"/>
      <c r="L69" s="7"/>
      <c r="M69" s="7"/>
    </row>
    <row r="70" spans="1:13" x14ac:dyDescent="0.25">
      <c r="A70" s="6"/>
      <c r="B70" s="333" t="s">
        <v>28</v>
      </c>
      <c r="C70" s="330" t="s">
        <v>44</v>
      </c>
      <c r="D70" s="331"/>
      <c r="E70" s="331"/>
      <c r="F70" s="331"/>
      <c r="G70" s="331"/>
      <c r="H70" s="332"/>
      <c r="I70" s="333" t="s">
        <v>45</v>
      </c>
      <c r="J70" s="333"/>
      <c r="K70" s="333"/>
      <c r="L70" s="333"/>
      <c r="M70" s="6"/>
    </row>
    <row r="71" spans="1:13" ht="11.1" customHeight="1" x14ac:dyDescent="0.25">
      <c r="A71" s="6"/>
      <c r="B71" s="333"/>
      <c r="C71" s="397"/>
      <c r="D71" s="398"/>
      <c r="E71" s="398"/>
      <c r="F71" s="398"/>
      <c r="G71" s="398"/>
      <c r="H71" s="399"/>
      <c r="I71" s="333"/>
      <c r="J71" s="333"/>
      <c r="K71" s="333"/>
      <c r="L71" s="333"/>
      <c r="M71" s="6"/>
    </row>
    <row r="72" spans="1:13" ht="26.45" customHeight="1" x14ac:dyDescent="0.25">
      <c r="A72" s="6"/>
      <c r="B72" s="21">
        <v>1</v>
      </c>
      <c r="C72" s="337" t="s">
        <v>126</v>
      </c>
      <c r="D72" s="338"/>
      <c r="E72" s="338"/>
      <c r="F72" s="338"/>
      <c r="G72" s="338"/>
      <c r="H72" s="339"/>
      <c r="I72" s="324" t="s">
        <v>417</v>
      </c>
      <c r="J72" s="340"/>
      <c r="K72" s="340"/>
      <c r="L72" s="325"/>
      <c r="M72" s="50"/>
    </row>
    <row r="73" spans="1:13" ht="26.45" customHeight="1" x14ac:dyDescent="0.25">
      <c r="A73" s="6"/>
      <c r="B73" s="21">
        <v>2</v>
      </c>
      <c r="C73" s="337" t="s">
        <v>321</v>
      </c>
      <c r="D73" s="338"/>
      <c r="E73" s="338"/>
      <c r="F73" s="338"/>
      <c r="G73" s="338"/>
      <c r="H73" s="339"/>
      <c r="I73" s="421" t="s">
        <v>418</v>
      </c>
      <c r="J73" s="422"/>
      <c r="K73" s="422"/>
      <c r="L73" s="423"/>
      <c r="M73" s="50"/>
    </row>
    <row r="74" spans="1:13" ht="38.450000000000003" customHeight="1" x14ac:dyDescent="0.25">
      <c r="A74" s="6"/>
      <c r="B74" s="21">
        <v>3</v>
      </c>
      <c r="C74" s="337" t="s">
        <v>126</v>
      </c>
      <c r="D74" s="338"/>
      <c r="E74" s="338"/>
      <c r="F74" s="338"/>
      <c r="G74" s="338"/>
      <c r="H74" s="339"/>
      <c r="I74" s="324" t="s">
        <v>419</v>
      </c>
      <c r="J74" s="340"/>
      <c r="K74" s="340"/>
      <c r="L74" s="325"/>
      <c r="M74" s="50"/>
    </row>
    <row r="75" spans="1:13" ht="27.6" customHeight="1" x14ac:dyDescent="0.25">
      <c r="A75" s="6"/>
      <c r="B75" s="21">
        <v>4</v>
      </c>
      <c r="C75" s="337" t="s">
        <v>127</v>
      </c>
      <c r="D75" s="338"/>
      <c r="E75" s="338"/>
      <c r="F75" s="338"/>
      <c r="G75" s="338"/>
      <c r="H75" s="339"/>
      <c r="I75" s="324" t="s">
        <v>420</v>
      </c>
      <c r="J75" s="340"/>
      <c r="K75" s="340"/>
      <c r="L75" s="325"/>
      <c r="M75" s="50"/>
    </row>
    <row r="76" spans="1:13" ht="49.5" customHeight="1" x14ac:dyDescent="0.25">
      <c r="A76" s="6"/>
      <c r="B76" s="21">
        <v>5</v>
      </c>
      <c r="C76" s="337" t="s">
        <v>127</v>
      </c>
      <c r="D76" s="338"/>
      <c r="E76" s="338"/>
      <c r="F76" s="338"/>
      <c r="G76" s="338"/>
      <c r="H76" s="339"/>
      <c r="I76" s="324" t="s">
        <v>399</v>
      </c>
      <c r="J76" s="340"/>
      <c r="K76" s="340"/>
      <c r="L76" s="325"/>
      <c r="M76" s="50"/>
    </row>
    <row r="77" spans="1:13" ht="26.45" customHeight="1" x14ac:dyDescent="0.25">
      <c r="A77" s="6"/>
      <c r="B77" s="21">
        <v>6</v>
      </c>
      <c r="C77" s="337" t="s">
        <v>127</v>
      </c>
      <c r="D77" s="338"/>
      <c r="E77" s="338"/>
      <c r="F77" s="338"/>
      <c r="G77" s="338"/>
      <c r="H77" s="339"/>
      <c r="I77" s="324" t="s">
        <v>400</v>
      </c>
      <c r="J77" s="340"/>
      <c r="K77" s="340"/>
      <c r="L77" s="325"/>
      <c r="M77" s="50"/>
    </row>
    <row r="78" spans="1:13" ht="27" customHeight="1" x14ac:dyDescent="0.25">
      <c r="A78" s="6"/>
      <c r="B78" s="21">
        <v>7</v>
      </c>
      <c r="C78" s="337" t="s">
        <v>127</v>
      </c>
      <c r="D78" s="338"/>
      <c r="E78" s="338"/>
      <c r="F78" s="338"/>
      <c r="G78" s="338"/>
      <c r="H78" s="339"/>
      <c r="I78" s="324" t="s">
        <v>421</v>
      </c>
      <c r="J78" s="340"/>
      <c r="K78" s="340"/>
      <c r="L78" s="325"/>
      <c r="M78" s="50"/>
    </row>
    <row r="79" spans="1:13" ht="26.45" customHeight="1" x14ac:dyDescent="0.25">
      <c r="A79" s="6"/>
      <c r="B79" s="21">
        <v>8</v>
      </c>
      <c r="C79" s="337" t="s">
        <v>127</v>
      </c>
      <c r="D79" s="338"/>
      <c r="E79" s="338"/>
      <c r="F79" s="338"/>
      <c r="G79" s="338"/>
      <c r="H79" s="339"/>
      <c r="I79" s="324" t="s">
        <v>422</v>
      </c>
      <c r="J79" s="340"/>
      <c r="K79" s="340"/>
      <c r="L79" s="325"/>
      <c r="M79" s="50"/>
    </row>
    <row r="80" spans="1:13" ht="38.1" customHeight="1" x14ac:dyDescent="0.25">
      <c r="A80" s="6"/>
      <c r="B80" s="21">
        <v>9</v>
      </c>
      <c r="C80" s="337" t="s">
        <v>170</v>
      </c>
      <c r="D80" s="338"/>
      <c r="E80" s="338"/>
      <c r="F80" s="338"/>
      <c r="G80" s="338"/>
      <c r="H80" s="339"/>
      <c r="I80" s="324" t="s">
        <v>153</v>
      </c>
      <c r="J80" s="340"/>
      <c r="K80" s="340"/>
      <c r="L80" s="325"/>
      <c r="M80" s="50"/>
    </row>
    <row r="81" spans="1:13" ht="13.7" customHeight="1" x14ac:dyDescent="0.25">
      <c r="A81" s="6"/>
      <c r="B81" s="18"/>
      <c r="C81" s="64"/>
      <c r="D81" s="64"/>
      <c r="E81" s="64"/>
      <c r="F81" s="64"/>
      <c r="G81" s="64"/>
      <c r="H81" s="64"/>
      <c r="I81" s="62"/>
      <c r="J81" s="62"/>
      <c r="K81" s="62"/>
      <c r="L81" s="62"/>
      <c r="M81" s="50"/>
    </row>
    <row r="82" spans="1:13" x14ac:dyDescent="0.25">
      <c r="A82" s="6">
        <v>10</v>
      </c>
      <c r="B82" s="365" t="s">
        <v>46</v>
      </c>
      <c r="C82" s="365"/>
      <c r="D82" s="365"/>
      <c r="E82" s="365"/>
      <c r="F82" s="51" t="s">
        <v>11</v>
      </c>
      <c r="G82" s="51"/>
      <c r="H82" s="7"/>
      <c r="I82" s="7"/>
      <c r="J82" s="7"/>
      <c r="K82" s="7"/>
      <c r="L82" s="7"/>
      <c r="M82" s="7"/>
    </row>
    <row r="83" spans="1:13" ht="22.5" customHeight="1" x14ac:dyDescent="0.25">
      <c r="A83" s="6"/>
      <c r="B83" s="54" t="s">
        <v>28</v>
      </c>
      <c r="C83" s="317" t="s">
        <v>32</v>
      </c>
      <c r="D83" s="318"/>
      <c r="E83" s="318"/>
      <c r="F83" s="318"/>
      <c r="G83" s="318"/>
      <c r="H83" s="318"/>
      <c r="I83" s="318"/>
      <c r="J83" s="318"/>
      <c r="K83" s="318"/>
      <c r="L83" s="319"/>
      <c r="M83" s="6"/>
    </row>
    <row r="84" spans="1:13" x14ac:dyDescent="0.25">
      <c r="A84" s="6"/>
      <c r="B84" s="12">
        <v>1</v>
      </c>
      <c r="C84" s="334" t="s">
        <v>423</v>
      </c>
      <c r="D84" s="335"/>
      <c r="E84" s="335"/>
      <c r="F84" s="335"/>
      <c r="G84" s="335"/>
      <c r="H84" s="335"/>
      <c r="I84" s="335"/>
      <c r="J84" s="335"/>
      <c r="K84" s="335"/>
      <c r="L84" s="336"/>
      <c r="M84" s="50"/>
    </row>
    <row r="85" spans="1:13" ht="14.45" customHeight="1" x14ac:dyDescent="0.25">
      <c r="A85" s="6"/>
      <c r="B85" s="12">
        <v>2</v>
      </c>
      <c r="C85" s="337" t="s">
        <v>424</v>
      </c>
      <c r="D85" s="338"/>
      <c r="E85" s="338"/>
      <c r="F85" s="338"/>
      <c r="G85" s="338"/>
      <c r="H85" s="338"/>
      <c r="I85" s="338"/>
      <c r="J85" s="338"/>
      <c r="K85" s="338"/>
      <c r="L85" s="339"/>
      <c r="M85" s="50"/>
    </row>
    <row r="86" spans="1:13" ht="14.45" customHeight="1" x14ac:dyDescent="0.25">
      <c r="A86" s="6"/>
      <c r="B86" s="12">
        <v>3</v>
      </c>
      <c r="C86" s="337" t="s">
        <v>425</v>
      </c>
      <c r="D86" s="338"/>
      <c r="E86" s="338"/>
      <c r="F86" s="338"/>
      <c r="G86" s="338"/>
      <c r="H86" s="338"/>
      <c r="I86" s="338"/>
      <c r="J86" s="338"/>
      <c r="K86" s="338"/>
      <c r="L86" s="339"/>
      <c r="M86" s="50"/>
    </row>
    <row r="87" spans="1:13" ht="14.25" customHeight="1" x14ac:dyDescent="0.25">
      <c r="A87" s="6"/>
      <c r="B87" s="12">
        <v>4</v>
      </c>
      <c r="C87" s="337" t="s">
        <v>426</v>
      </c>
      <c r="D87" s="338"/>
      <c r="E87" s="338"/>
      <c r="F87" s="338"/>
      <c r="G87" s="338"/>
      <c r="H87" s="338"/>
      <c r="I87" s="338"/>
      <c r="J87" s="338"/>
      <c r="K87" s="338"/>
      <c r="L87" s="339"/>
      <c r="M87" s="50"/>
    </row>
    <row r="88" spans="1:13" x14ac:dyDescent="0.25">
      <c r="A88" s="6"/>
      <c r="B88" s="7"/>
      <c r="C88" s="7"/>
      <c r="D88" s="7"/>
      <c r="E88" s="7"/>
      <c r="F88" s="51"/>
      <c r="G88" s="51"/>
      <c r="H88" s="7"/>
      <c r="I88" s="7"/>
      <c r="J88" s="7"/>
      <c r="K88" s="7"/>
      <c r="L88" s="7"/>
      <c r="M88" s="7"/>
    </row>
    <row r="89" spans="1:13" x14ac:dyDescent="0.25">
      <c r="A89" s="6">
        <v>11</v>
      </c>
      <c r="B89" s="7" t="s">
        <v>47</v>
      </c>
      <c r="C89" s="7"/>
      <c r="D89" s="7"/>
      <c r="E89" s="7"/>
      <c r="F89" s="51" t="s">
        <v>11</v>
      </c>
      <c r="G89" s="51"/>
      <c r="H89" s="7"/>
      <c r="I89" s="7"/>
      <c r="J89" s="7"/>
      <c r="K89" s="7"/>
      <c r="L89" s="7"/>
      <c r="M89" s="7"/>
    </row>
    <row r="90" spans="1:13" ht="20.45" customHeight="1" x14ac:dyDescent="0.25">
      <c r="A90" s="6"/>
      <c r="B90" s="54" t="s">
        <v>28</v>
      </c>
      <c r="C90" s="317" t="s">
        <v>32</v>
      </c>
      <c r="D90" s="318"/>
      <c r="E90" s="318"/>
      <c r="F90" s="318"/>
      <c r="G90" s="318"/>
      <c r="H90" s="318"/>
      <c r="I90" s="318"/>
      <c r="J90" s="318"/>
      <c r="K90" s="318"/>
      <c r="L90" s="319"/>
      <c r="M90" s="6"/>
    </row>
    <row r="91" spans="1:13" x14ac:dyDescent="0.25">
      <c r="A91" s="6"/>
      <c r="B91" s="12">
        <v>1</v>
      </c>
      <c r="C91" s="334" t="s">
        <v>427</v>
      </c>
      <c r="D91" s="335"/>
      <c r="E91" s="335"/>
      <c r="F91" s="335"/>
      <c r="G91" s="335"/>
      <c r="H91" s="335"/>
      <c r="I91" s="335"/>
      <c r="J91" s="335"/>
      <c r="K91" s="335"/>
      <c r="L91" s="336"/>
      <c r="M91" s="50"/>
    </row>
    <row r="92" spans="1:13" x14ac:dyDescent="0.25">
      <c r="A92" s="6"/>
      <c r="B92" s="12">
        <v>2</v>
      </c>
      <c r="C92" s="334" t="s">
        <v>428</v>
      </c>
      <c r="D92" s="335"/>
      <c r="E92" s="335"/>
      <c r="F92" s="335"/>
      <c r="G92" s="335"/>
      <c r="H92" s="335"/>
      <c r="I92" s="335"/>
      <c r="J92" s="335"/>
      <c r="K92" s="335"/>
      <c r="L92" s="336"/>
      <c r="M92" s="50"/>
    </row>
    <row r="93" spans="1:13" x14ac:dyDescent="0.25">
      <c r="A93" s="6"/>
      <c r="B93" s="12">
        <v>3</v>
      </c>
      <c r="C93" s="334" t="s">
        <v>429</v>
      </c>
      <c r="D93" s="335"/>
      <c r="E93" s="335"/>
      <c r="F93" s="335"/>
      <c r="G93" s="335"/>
      <c r="H93" s="335"/>
      <c r="I93" s="335"/>
      <c r="J93" s="335"/>
      <c r="K93" s="335"/>
      <c r="L93" s="336"/>
      <c r="M93" s="50"/>
    </row>
    <row r="94" spans="1:13" ht="24.75" customHeight="1" x14ac:dyDescent="0.25">
      <c r="A94" s="6"/>
      <c r="B94" s="7"/>
      <c r="C94" s="7"/>
      <c r="D94" s="7"/>
      <c r="E94" s="7"/>
      <c r="F94" s="51"/>
      <c r="G94" s="51"/>
      <c r="H94" s="7"/>
      <c r="I94" s="7"/>
      <c r="J94" s="7"/>
      <c r="K94" s="7"/>
      <c r="L94" s="7"/>
      <c r="M94" s="7"/>
    </row>
    <row r="95" spans="1:13" x14ac:dyDescent="0.25">
      <c r="A95" s="6">
        <v>12</v>
      </c>
      <c r="B95" s="365" t="s">
        <v>48</v>
      </c>
      <c r="C95" s="365"/>
      <c r="D95" s="365"/>
      <c r="E95" s="365"/>
      <c r="F95" s="51" t="s">
        <v>11</v>
      </c>
      <c r="G95" s="51"/>
      <c r="H95" s="7"/>
      <c r="I95" s="7"/>
      <c r="J95" s="7"/>
      <c r="K95" s="7"/>
      <c r="L95" s="7"/>
      <c r="M95" s="7"/>
    </row>
    <row r="96" spans="1:13" ht="11.45" customHeight="1" x14ac:dyDescent="0.25">
      <c r="A96" s="6"/>
      <c r="B96" s="333" t="s">
        <v>28</v>
      </c>
      <c r="C96" s="330" t="s">
        <v>6</v>
      </c>
      <c r="D96" s="331"/>
      <c r="E96" s="332"/>
      <c r="F96" s="333" t="s">
        <v>49</v>
      </c>
      <c r="G96" s="333"/>
      <c r="H96" s="333"/>
      <c r="I96" s="333"/>
      <c r="J96" s="333"/>
      <c r="K96" s="333" t="s">
        <v>50</v>
      </c>
      <c r="L96" s="333"/>
      <c r="M96" s="6"/>
    </row>
    <row r="97" spans="1:13" ht="9.9499999999999993" customHeight="1" x14ac:dyDescent="0.25">
      <c r="A97" s="6"/>
      <c r="B97" s="333"/>
      <c r="C97" s="397"/>
      <c r="D97" s="398"/>
      <c r="E97" s="399"/>
      <c r="F97" s="333"/>
      <c r="G97" s="333"/>
      <c r="H97" s="333"/>
      <c r="I97" s="333"/>
      <c r="J97" s="333"/>
      <c r="K97" s="333"/>
      <c r="L97" s="333"/>
      <c r="M97" s="6"/>
    </row>
    <row r="98" spans="1:13" ht="39.6" customHeight="1" x14ac:dyDescent="0.25">
      <c r="A98" s="6"/>
      <c r="B98" s="21">
        <v>1</v>
      </c>
      <c r="C98" s="320" t="s">
        <v>202</v>
      </c>
      <c r="D98" s="321"/>
      <c r="E98" s="322"/>
      <c r="F98" s="329" t="s">
        <v>521</v>
      </c>
      <c r="G98" s="329"/>
      <c r="H98" s="329"/>
      <c r="I98" s="329"/>
      <c r="J98" s="329"/>
      <c r="K98" s="324" t="s">
        <v>523</v>
      </c>
      <c r="L98" s="325"/>
      <c r="M98" s="44"/>
    </row>
    <row r="99" spans="1:13" ht="39.950000000000003" customHeight="1" x14ac:dyDescent="0.25">
      <c r="A99" s="6"/>
      <c r="B99" s="21">
        <v>2</v>
      </c>
      <c r="C99" s="326" t="s">
        <v>522</v>
      </c>
      <c r="D99" s="327"/>
      <c r="E99" s="328"/>
      <c r="F99" s="329" t="s">
        <v>521</v>
      </c>
      <c r="G99" s="329"/>
      <c r="H99" s="329"/>
      <c r="I99" s="329"/>
      <c r="J99" s="329"/>
      <c r="K99" s="324" t="s">
        <v>523</v>
      </c>
      <c r="L99" s="325"/>
      <c r="M99" s="26"/>
    </row>
    <row r="100" spans="1:13" ht="38.25" customHeight="1" x14ac:dyDescent="0.25">
      <c r="A100" s="6"/>
      <c r="B100" s="59">
        <v>3</v>
      </c>
      <c r="C100" s="324" t="s">
        <v>205</v>
      </c>
      <c r="D100" s="340"/>
      <c r="E100" s="325"/>
      <c r="F100" s="329" t="s">
        <v>521</v>
      </c>
      <c r="G100" s="329"/>
      <c r="H100" s="329"/>
      <c r="I100" s="329"/>
      <c r="J100" s="329"/>
      <c r="K100" s="324" t="s">
        <v>204</v>
      </c>
      <c r="L100" s="325"/>
      <c r="M100" s="26"/>
    </row>
    <row r="101" spans="1:13" ht="38.25" customHeight="1" x14ac:dyDescent="0.25">
      <c r="A101" s="6"/>
      <c r="B101" s="21">
        <v>4</v>
      </c>
      <c r="C101" s="326" t="s">
        <v>132</v>
      </c>
      <c r="D101" s="327"/>
      <c r="E101" s="328"/>
      <c r="F101" s="329" t="s">
        <v>521</v>
      </c>
      <c r="G101" s="329"/>
      <c r="H101" s="329"/>
      <c r="I101" s="329"/>
      <c r="J101" s="329"/>
      <c r="K101" s="324" t="s">
        <v>149</v>
      </c>
      <c r="L101" s="325"/>
      <c r="M101" s="26"/>
    </row>
    <row r="102" spans="1:13" ht="15" customHeight="1" x14ac:dyDescent="0.25">
      <c r="A102" s="6"/>
      <c r="B102" s="18"/>
      <c r="C102" s="65"/>
      <c r="D102" s="65"/>
      <c r="E102" s="65"/>
      <c r="F102" s="61"/>
      <c r="G102" s="61"/>
      <c r="H102" s="61"/>
      <c r="I102" s="61"/>
      <c r="J102" s="61"/>
      <c r="K102" s="62"/>
      <c r="L102" s="62"/>
      <c r="M102" s="26"/>
    </row>
    <row r="103" spans="1:13" x14ac:dyDescent="0.25">
      <c r="A103" s="6">
        <v>13</v>
      </c>
      <c r="B103" s="365" t="s">
        <v>51</v>
      </c>
      <c r="C103" s="365"/>
      <c r="D103" s="365"/>
      <c r="E103" s="365"/>
      <c r="F103" s="365"/>
      <c r="G103" s="52"/>
      <c r="H103" s="7"/>
      <c r="I103" s="7"/>
      <c r="J103" s="7"/>
      <c r="K103" s="7"/>
      <c r="L103" s="7"/>
      <c r="M103" s="7"/>
    </row>
    <row r="104" spans="1:13" ht="21.6" customHeight="1" x14ac:dyDescent="0.25">
      <c r="A104" s="6"/>
      <c r="B104" s="14" t="s">
        <v>28</v>
      </c>
      <c r="C104" s="400" t="s">
        <v>52</v>
      </c>
      <c r="D104" s="401"/>
      <c r="E104" s="401"/>
      <c r="F104" s="401"/>
      <c r="G104" s="401"/>
      <c r="H104" s="402"/>
      <c r="I104" s="400" t="s">
        <v>53</v>
      </c>
      <c r="J104" s="401"/>
      <c r="K104" s="401"/>
      <c r="L104" s="401"/>
      <c r="M104" s="6"/>
    </row>
    <row r="105" spans="1:13" x14ac:dyDescent="0.25">
      <c r="A105" s="6"/>
      <c r="B105" s="12" t="s">
        <v>1</v>
      </c>
      <c r="C105" s="31" t="s">
        <v>67</v>
      </c>
      <c r="D105" s="31"/>
      <c r="E105" s="32"/>
      <c r="F105" s="31"/>
      <c r="G105" s="31"/>
      <c r="H105" s="32"/>
      <c r="I105" s="33" t="s">
        <v>206</v>
      </c>
      <c r="J105" s="31"/>
      <c r="K105" s="31"/>
      <c r="L105" s="34"/>
      <c r="M105" s="37"/>
    </row>
    <row r="106" spans="1:13" x14ac:dyDescent="0.25">
      <c r="A106" s="6"/>
      <c r="B106" s="12">
        <v>2</v>
      </c>
      <c r="C106" s="31" t="s">
        <v>68</v>
      </c>
      <c r="D106" s="31"/>
      <c r="E106" s="32"/>
      <c r="F106" s="31"/>
      <c r="G106" s="31"/>
      <c r="H106" s="32"/>
      <c r="I106" s="28" t="s">
        <v>75</v>
      </c>
      <c r="J106" s="29"/>
      <c r="K106" s="29"/>
      <c r="L106" s="35"/>
      <c r="M106" s="51"/>
    </row>
    <row r="107" spans="1:13" x14ac:dyDescent="0.25">
      <c r="A107" s="6"/>
      <c r="B107" s="12">
        <v>3</v>
      </c>
      <c r="C107" s="31" t="s">
        <v>69</v>
      </c>
      <c r="D107" s="31"/>
      <c r="E107" s="32"/>
      <c r="F107" s="31"/>
      <c r="G107" s="31"/>
      <c r="H107" s="32"/>
      <c r="I107" s="28" t="s">
        <v>76</v>
      </c>
      <c r="J107" s="29"/>
      <c r="K107" s="29"/>
      <c r="L107" s="35"/>
      <c r="M107" s="51"/>
    </row>
    <row r="108" spans="1:13" x14ac:dyDescent="0.25">
      <c r="A108" s="6"/>
      <c r="B108" s="12">
        <v>4</v>
      </c>
      <c r="C108" s="29" t="s">
        <v>70</v>
      </c>
      <c r="D108" s="29"/>
      <c r="E108" s="32"/>
      <c r="F108" s="29"/>
      <c r="G108" s="29"/>
      <c r="H108" s="32"/>
      <c r="I108" s="28" t="s">
        <v>77</v>
      </c>
      <c r="J108" s="29"/>
      <c r="K108" s="29"/>
      <c r="L108" s="35"/>
      <c r="M108" s="51"/>
    </row>
    <row r="109" spans="1:13" x14ac:dyDescent="0.25">
      <c r="A109" s="6"/>
      <c r="B109" s="12">
        <v>5</v>
      </c>
      <c r="C109" s="29" t="s">
        <v>71</v>
      </c>
      <c r="D109" s="29"/>
      <c r="E109" s="32"/>
      <c r="F109" s="29"/>
      <c r="G109" s="29"/>
      <c r="H109" s="32"/>
      <c r="I109" s="28" t="s">
        <v>78</v>
      </c>
      <c r="J109" s="29"/>
      <c r="K109" s="29"/>
      <c r="L109" s="35"/>
      <c r="M109" s="51"/>
    </row>
    <row r="110" spans="1:13" x14ac:dyDescent="0.25">
      <c r="A110" s="6"/>
      <c r="B110" s="12">
        <v>6</v>
      </c>
      <c r="C110" s="29" t="s">
        <v>72</v>
      </c>
      <c r="D110" s="29"/>
      <c r="E110" s="32"/>
      <c r="F110" s="29"/>
      <c r="G110" s="29"/>
      <c r="H110" s="32"/>
      <c r="I110" s="28" t="s">
        <v>79</v>
      </c>
      <c r="J110" s="29"/>
      <c r="K110" s="29"/>
      <c r="L110" s="35"/>
      <c r="M110" s="51"/>
    </row>
    <row r="111" spans="1:13" x14ac:dyDescent="0.25">
      <c r="A111" s="6"/>
      <c r="B111" s="12">
        <v>7</v>
      </c>
      <c r="C111" s="29" t="s">
        <v>73</v>
      </c>
      <c r="D111" s="29"/>
      <c r="E111" s="32"/>
      <c r="F111" s="29"/>
      <c r="G111" s="29"/>
      <c r="H111" s="32"/>
      <c r="I111" s="28" t="s">
        <v>80</v>
      </c>
      <c r="J111" s="29"/>
      <c r="K111" s="29"/>
      <c r="L111" s="35"/>
      <c r="M111" s="51"/>
    </row>
    <row r="112" spans="1:13" x14ac:dyDescent="0.25">
      <c r="A112" s="6"/>
      <c r="B112" s="12">
        <v>8</v>
      </c>
      <c r="C112" s="31" t="s">
        <v>74</v>
      </c>
      <c r="D112" s="31"/>
      <c r="E112" s="32"/>
      <c r="F112" s="31"/>
      <c r="G112" s="31"/>
      <c r="H112" s="32"/>
      <c r="I112" s="33" t="s">
        <v>81</v>
      </c>
      <c r="J112" s="31"/>
      <c r="K112" s="31"/>
      <c r="L112" s="34"/>
      <c r="M112" s="51"/>
    </row>
    <row r="113" spans="1:13" x14ac:dyDescent="0.25">
      <c r="A113" s="6"/>
      <c r="B113" s="12">
        <v>9</v>
      </c>
      <c r="C113" s="31" t="s">
        <v>143</v>
      </c>
      <c r="D113" s="31"/>
      <c r="E113" s="32"/>
      <c r="F113" s="31"/>
      <c r="G113" s="31"/>
      <c r="H113" s="32"/>
      <c r="I113" s="33" t="s">
        <v>154</v>
      </c>
      <c r="J113" s="31"/>
      <c r="K113" s="31"/>
      <c r="L113" s="34"/>
      <c r="M113" s="37"/>
    </row>
    <row r="114" spans="1:13" ht="13.7" customHeight="1" x14ac:dyDescent="0.25">
      <c r="A114" s="6"/>
      <c r="B114" s="7"/>
      <c r="C114" s="7"/>
      <c r="D114" s="7"/>
      <c r="E114" s="7"/>
      <c r="F114" s="51"/>
      <c r="G114" s="51"/>
      <c r="H114" s="7"/>
      <c r="I114" s="7"/>
      <c r="J114" s="7"/>
      <c r="K114" s="7"/>
      <c r="L114" s="7"/>
      <c r="M114" s="7"/>
    </row>
    <row r="115" spans="1:13" x14ac:dyDescent="0.25">
      <c r="A115" s="6">
        <v>14</v>
      </c>
      <c r="B115" s="365" t="s">
        <v>54</v>
      </c>
      <c r="C115" s="365"/>
      <c r="D115" s="365"/>
      <c r="E115" s="365"/>
      <c r="F115" s="51"/>
      <c r="G115" s="51"/>
      <c r="H115" s="7"/>
      <c r="I115" s="7"/>
      <c r="J115" s="7"/>
      <c r="K115" s="7"/>
      <c r="L115" s="7"/>
      <c r="M115" s="7"/>
    </row>
    <row r="116" spans="1:13" x14ac:dyDescent="0.25">
      <c r="A116" s="6"/>
      <c r="B116" s="333" t="s">
        <v>28</v>
      </c>
      <c r="C116" s="317" t="s">
        <v>55</v>
      </c>
      <c r="D116" s="318"/>
      <c r="E116" s="318"/>
      <c r="F116" s="318"/>
      <c r="G116" s="318"/>
      <c r="H116" s="318"/>
      <c r="I116" s="317" t="s">
        <v>56</v>
      </c>
      <c r="J116" s="318"/>
      <c r="K116" s="318"/>
      <c r="L116" s="319"/>
      <c r="M116" s="58"/>
    </row>
    <row r="117" spans="1:13" ht="8.4499999999999993" customHeight="1" x14ac:dyDescent="0.25">
      <c r="A117" s="6"/>
      <c r="B117" s="333"/>
      <c r="C117" s="317"/>
      <c r="D117" s="318"/>
      <c r="E117" s="318"/>
      <c r="F117" s="318"/>
      <c r="G117" s="318"/>
      <c r="H117" s="318"/>
      <c r="I117" s="317"/>
      <c r="J117" s="318"/>
      <c r="K117" s="318"/>
      <c r="L117" s="319"/>
      <c r="M117" s="58"/>
    </row>
    <row r="118" spans="1:13" x14ac:dyDescent="0.25">
      <c r="A118" s="6"/>
      <c r="B118" s="42" t="s">
        <v>1</v>
      </c>
      <c r="C118" s="312" t="s">
        <v>82</v>
      </c>
      <c r="D118" s="313"/>
      <c r="E118" s="313"/>
      <c r="F118" s="313"/>
      <c r="G118" s="313"/>
      <c r="H118" s="314"/>
      <c r="I118" s="56"/>
      <c r="J118" s="60"/>
      <c r="K118" s="60"/>
      <c r="L118" s="43"/>
      <c r="M118" s="50"/>
    </row>
    <row r="119" spans="1:13" ht="13.35" customHeight="1" x14ac:dyDescent="0.25">
      <c r="A119" s="6"/>
      <c r="B119" s="7"/>
      <c r="C119" s="7"/>
      <c r="D119" s="7"/>
      <c r="E119" s="7"/>
      <c r="F119" s="51"/>
      <c r="G119" s="51"/>
      <c r="H119" s="7"/>
      <c r="I119" s="7"/>
      <c r="J119" s="7"/>
      <c r="K119" s="7"/>
      <c r="L119" s="7"/>
      <c r="M119" s="7"/>
    </row>
    <row r="120" spans="1:13" x14ac:dyDescent="0.25">
      <c r="A120" s="6">
        <v>15</v>
      </c>
      <c r="B120" s="37" t="s">
        <v>57</v>
      </c>
      <c r="C120" s="37"/>
      <c r="D120" s="37"/>
      <c r="E120" s="37"/>
      <c r="F120" s="51"/>
      <c r="G120" s="51"/>
      <c r="H120" s="37"/>
      <c r="I120" s="37"/>
      <c r="J120" s="37"/>
      <c r="K120" s="37"/>
      <c r="L120" s="37"/>
      <c r="M120" s="37"/>
    </row>
    <row r="121" spans="1:13" x14ac:dyDescent="0.25">
      <c r="A121" s="6"/>
      <c r="B121" s="36" t="s">
        <v>14</v>
      </c>
      <c r="C121" s="37" t="s">
        <v>117</v>
      </c>
      <c r="D121" s="37"/>
      <c r="E121" s="38"/>
      <c r="F121" s="51"/>
      <c r="H121" s="38"/>
      <c r="I121" s="37"/>
      <c r="J121" s="37"/>
      <c r="K121" s="37"/>
      <c r="L121" s="37"/>
      <c r="M121" s="37"/>
    </row>
    <row r="122" spans="1:13" x14ac:dyDescent="0.25">
      <c r="A122" s="6"/>
      <c r="B122" s="36"/>
      <c r="C122" s="51" t="s">
        <v>63</v>
      </c>
      <c r="D122" s="37" t="s">
        <v>167</v>
      </c>
      <c r="E122" s="51"/>
      <c r="G122" s="38"/>
      <c r="H122" s="37"/>
      <c r="I122" s="37"/>
      <c r="J122" s="37"/>
      <c r="K122" s="38"/>
      <c r="L122" s="37"/>
      <c r="M122" s="37"/>
    </row>
    <row r="123" spans="1:13" ht="15" customHeight="1" x14ac:dyDescent="0.25">
      <c r="A123" s="6"/>
      <c r="B123" s="36"/>
      <c r="C123" s="51" t="s">
        <v>63</v>
      </c>
      <c r="D123" s="37" t="s">
        <v>165</v>
      </c>
      <c r="E123" s="51"/>
      <c r="G123" s="38"/>
      <c r="H123" s="39"/>
      <c r="I123" s="39"/>
      <c r="J123" s="39"/>
      <c r="K123" s="38"/>
      <c r="L123" s="39"/>
      <c r="M123" s="39"/>
    </row>
    <row r="124" spans="1:13" ht="14.45" customHeight="1" x14ac:dyDescent="0.25">
      <c r="A124" s="6"/>
      <c r="B124" s="36"/>
      <c r="C124" s="61" t="s">
        <v>63</v>
      </c>
      <c r="D124" s="315" t="s">
        <v>166</v>
      </c>
      <c r="E124" s="315"/>
      <c r="F124" s="315"/>
      <c r="G124" s="315"/>
      <c r="H124" s="315"/>
      <c r="I124" s="315"/>
      <c r="J124" s="315"/>
      <c r="K124" s="315"/>
      <c r="L124" s="315"/>
      <c r="M124" s="57"/>
    </row>
    <row r="125" spans="1:13" ht="12" customHeight="1" x14ac:dyDescent="0.25">
      <c r="A125" s="6"/>
      <c r="B125" s="36"/>
      <c r="C125" s="51"/>
      <c r="D125" s="51"/>
      <c r="E125" s="37"/>
      <c r="F125" s="51"/>
      <c r="G125" s="51"/>
      <c r="H125" s="57"/>
      <c r="I125" s="57"/>
      <c r="J125" s="57"/>
      <c r="K125" s="57"/>
      <c r="L125" s="57"/>
      <c r="M125" s="57"/>
    </row>
    <row r="126" spans="1:13" x14ac:dyDescent="0.25">
      <c r="A126" s="6"/>
      <c r="B126" s="36" t="s">
        <v>15</v>
      </c>
      <c r="C126" s="37" t="s">
        <v>118</v>
      </c>
      <c r="D126" s="37"/>
      <c r="E126" s="38"/>
      <c r="F126" s="51"/>
      <c r="G126" s="51"/>
      <c r="H126" s="38"/>
      <c r="I126" s="37"/>
      <c r="J126" s="37"/>
      <c r="K126" s="37"/>
      <c r="L126" s="37"/>
      <c r="M126" s="37"/>
    </row>
    <row r="127" spans="1:13" x14ac:dyDescent="0.25">
      <c r="A127" s="6"/>
      <c r="B127" s="36"/>
      <c r="C127" s="36" t="s">
        <v>93</v>
      </c>
      <c r="D127" s="6" t="s">
        <v>97</v>
      </c>
      <c r="E127" s="37" t="s">
        <v>96</v>
      </c>
      <c r="F127" s="51"/>
      <c r="G127" s="51"/>
      <c r="H127" s="38"/>
      <c r="I127" s="37"/>
      <c r="J127" s="37"/>
      <c r="K127" s="37"/>
      <c r="L127" s="37"/>
      <c r="M127" s="37"/>
    </row>
    <row r="128" spans="1:13" x14ac:dyDescent="0.25">
      <c r="A128" s="6"/>
      <c r="B128" s="36"/>
      <c r="C128" s="36" t="s">
        <v>95</v>
      </c>
      <c r="D128" s="6" t="s">
        <v>101</v>
      </c>
      <c r="E128" s="37" t="s">
        <v>100</v>
      </c>
      <c r="F128" s="51"/>
      <c r="G128" s="51"/>
      <c r="H128" s="37"/>
      <c r="I128" s="37"/>
      <c r="J128" s="37"/>
      <c r="K128" s="37"/>
      <c r="L128" s="37"/>
      <c r="M128" s="37"/>
    </row>
    <row r="129" spans="1:13" x14ac:dyDescent="0.25">
      <c r="A129" s="6"/>
      <c r="B129" s="36"/>
      <c r="C129" s="36" t="s">
        <v>102</v>
      </c>
      <c r="D129" s="6" t="s">
        <v>155</v>
      </c>
      <c r="E129" s="37" t="s">
        <v>144</v>
      </c>
      <c r="F129" s="51"/>
      <c r="G129" s="51"/>
      <c r="H129" s="37"/>
      <c r="I129" s="37"/>
      <c r="J129" s="37"/>
      <c r="K129" s="37"/>
      <c r="L129" s="37"/>
      <c r="M129" s="37"/>
    </row>
    <row r="130" spans="1:13" ht="9" customHeight="1" x14ac:dyDescent="0.25">
      <c r="A130" s="6"/>
      <c r="B130" s="36"/>
      <c r="C130" s="36"/>
      <c r="D130" s="36"/>
      <c r="E130" s="37"/>
      <c r="F130" s="51"/>
      <c r="G130" s="51"/>
      <c r="H130" s="37"/>
      <c r="I130" s="37"/>
      <c r="J130" s="37"/>
      <c r="K130" s="37"/>
      <c r="L130" s="37"/>
      <c r="M130" s="37"/>
    </row>
    <row r="131" spans="1:13" ht="15" customHeight="1" x14ac:dyDescent="0.25">
      <c r="A131" s="6"/>
      <c r="B131" s="36" t="s">
        <v>16</v>
      </c>
      <c r="C131" s="37" t="s">
        <v>119</v>
      </c>
      <c r="D131" s="37"/>
      <c r="E131" s="38"/>
      <c r="F131" s="51"/>
      <c r="H131" s="38"/>
      <c r="I131" s="38"/>
      <c r="J131" s="39"/>
      <c r="K131" s="39"/>
      <c r="L131" s="39"/>
      <c r="M131" s="39"/>
    </row>
    <row r="132" spans="1:13" ht="27" customHeight="1" x14ac:dyDescent="0.25">
      <c r="A132" s="6"/>
      <c r="B132" s="36"/>
      <c r="C132" s="61" t="s">
        <v>93</v>
      </c>
      <c r="D132" s="44" t="s">
        <v>83</v>
      </c>
      <c r="E132" s="366" t="s">
        <v>208</v>
      </c>
      <c r="F132" s="366"/>
      <c r="G132" s="366"/>
      <c r="H132" s="366"/>
      <c r="I132" s="366"/>
      <c r="J132" s="366"/>
      <c r="K132" s="366"/>
      <c r="L132" s="366"/>
      <c r="M132" s="62"/>
    </row>
    <row r="133" spans="1:13" ht="27.6" customHeight="1" x14ac:dyDescent="0.25">
      <c r="A133" s="6"/>
      <c r="B133" s="36"/>
      <c r="C133" s="61" t="s">
        <v>94</v>
      </c>
      <c r="D133" s="44" t="s">
        <v>84</v>
      </c>
      <c r="E133" s="366" t="s">
        <v>209</v>
      </c>
      <c r="F133" s="366"/>
      <c r="G133" s="366"/>
      <c r="H133" s="366"/>
      <c r="I133" s="366"/>
      <c r="J133" s="366"/>
      <c r="K133" s="366"/>
      <c r="L133" s="366"/>
      <c r="M133" s="62"/>
    </row>
    <row r="134" spans="1:13" ht="27" customHeight="1" x14ac:dyDescent="0.25">
      <c r="A134" s="6"/>
      <c r="B134" s="36"/>
      <c r="C134" s="61" t="s">
        <v>95</v>
      </c>
      <c r="D134" s="44" t="s">
        <v>85</v>
      </c>
      <c r="E134" s="366" t="s">
        <v>430</v>
      </c>
      <c r="F134" s="366"/>
      <c r="G134" s="366"/>
      <c r="H134" s="366"/>
      <c r="I134" s="366"/>
      <c r="J134" s="366"/>
      <c r="K134" s="366"/>
      <c r="L134" s="366"/>
      <c r="M134" s="62"/>
    </row>
    <row r="135" spans="1:13" ht="27" customHeight="1" x14ac:dyDescent="0.25">
      <c r="A135" s="6"/>
      <c r="B135" s="36"/>
      <c r="C135" s="61" t="s">
        <v>102</v>
      </c>
      <c r="D135" s="44" t="s">
        <v>322</v>
      </c>
      <c r="E135" s="366" t="s">
        <v>431</v>
      </c>
      <c r="F135" s="366"/>
      <c r="G135" s="366"/>
      <c r="H135" s="366"/>
      <c r="I135" s="366"/>
      <c r="J135" s="366"/>
      <c r="K135" s="366"/>
      <c r="L135" s="366"/>
      <c r="M135" s="62"/>
    </row>
    <row r="136" spans="1:13" ht="32.25" customHeight="1" x14ac:dyDescent="0.25">
      <c r="A136" s="6"/>
      <c r="B136" s="36"/>
      <c r="C136" s="51"/>
      <c r="D136" s="40"/>
      <c r="E136" s="57"/>
      <c r="F136" s="57"/>
      <c r="G136" s="57"/>
      <c r="H136" s="57"/>
      <c r="I136" s="57"/>
      <c r="J136" s="57"/>
      <c r="K136" s="57"/>
      <c r="L136" s="57"/>
      <c r="M136" s="57"/>
    </row>
    <row r="137" spans="1:13" x14ac:dyDescent="0.25">
      <c r="A137" s="6"/>
      <c r="B137" s="36" t="s">
        <v>17</v>
      </c>
      <c r="C137" s="37" t="s">
        <v>120</v>
      </c>
      <c r="D137" s="36"/>
      <c r="E137" s="38"/>
      <c r="F137" s="6"/>
      <c r="H137" s="38"/>
      <c r="I137" s="37"/>
      <c r="J137" s="37"/>
      <c r="K137" s="37"/>
      <c r="L137" s="37"/>
      <c r="M137" s="37"/>
    </row>
    <row r="138" spans="1:13" x14ac:dyDescent="0.25">
      <c r="A138" s="6"/>
      <c r="B138" s="36"/>
      <c r="C138" s="51"/>
      <c r="D138" s="37" t="s">
        <v>432</v>
      </c>
      <c r="E138" s="37"/>
      <c r="F138" s="6"/>
      <c r="H138" s="38"/>
      <c r="I138" s="37"/>
      <c r="J138" s="37"/>
      <c r="K138" s="37"/>
      <c r="L138" s="37"/>
      <c r="M138" s="37"/>
    </row>
    <row r="139" spans="1:13" x14ac:dyDescent="0.25">
      <c r="A139" s="6"/>
      <c r="B139" s="36"/>
      <c r="C139" s="51"/>
      <c r="D139" s="37" t="s">
        <v>215</v>
      </c>
      <c r="E139" s="37"/>
      <c r="F139" s="6"/>
      <c r="G139" s="51"/>
      <c r="H139" s="37"/>
      <c r="I139" s="37"/>
      <c r="J139" s="37"/>
      <c r="K139" s="37"/>
      <c r="L139" s="37"/>
      <c r="M139" s="37"/>
    </row>
    <row r="140" spans="1:13" ht="10.5" customHeight="1" x14ac:dyDescent="0.25">
      <c r="A140" s="6"/>
      <c r="B140" s="36"/>
      <c r="C140" s="51"/>
      <c r="D140" s="37"/>
      <c r="E140" s="37"/>
      <c r="F140" s="6"/>
      <c r="G140" s="51"/>
      <c r="H140" s="37"/>
      <c r="I140" s="37"/>
      <c r="J140" s="37"/>
      <c r="K140" s="37"/>
      <c r="L140" s="37"/>
      <c r="M140" s="37"/>
    </row>
    <row r="141" spans="1:13" x14ac:dyDescent="0.25">
      <c r="A141" s="6"/>
      <c r="B141" s="36" t="s">
        <v>18</v>
      </c>
      <c r="C141" s="37" t="s">
        <v>121</v>
      </c>
      <c r="D141" s="36"/>
      <c r="E141" s="38"/>
      <c r="F141" s="6"/>
      <c r="H141" s="38"/>
      <c r="I141" s="37"/>
      <c r="J141" s="37"/>
      <c r="K141" s="37"/>
      <c r="L141" s="37"/>
      <c r="M141" s="37"/>
    </row>
    <row r="142" spans="1:13" x14ac:dyDescent="0.25">
      <c r="A142" s="6"/>
      <c r="B142" s="36"/>
      <c r="C142" s="51" t="s">
        <v>63</v>
      </c>
      <c r="D142" s="37" t="s">
        <v>88</v>
      </c>
      <c r="E142" s="37"/>
      <c r="F142" s="6"/>
      <c r="H142" s="38"/>
      <c r="I142" s="37"/>
      <c r="J142" s="37"/>
      <c r="K142" s="37"/>
      <c r="L142" s="37"/>
      <c r="M142" s="37"/>
    </row>
    <row r="143" spans="1:13" x14ac:dyDescent="0.25">
      <c r="A143" s="6"/>
      <c r="B143" s="36"/>
      <c r="C143" s="51" t="s">
        <v>63</v>
      </c>
      <c r="D143" s="37" t="s">
        <v>87</v>
      </c>
      <c r="E143" s="37"/>
      <c r="F143" s="6"/>
      <c r="H143" s="38"/>
      <c r="I143" s="37"/>
      <c r="J143" s="37"/>
      <c r="K143" s="37"/>
      <c r="L143" s="37"/>
      <c r="M143" s="37"/>
    </row>
    <row r="144" spans="1:13" x14ac:dyDescent="0.25">
      <c r="A144" s="6"/>
      <c r="B144" s="36"/>
      <c r="C144" s="51" t="s">
        <v>63</v>
      </c>
      <c r="D144" s="37" t="s">
        <v>147</v>
      </c>
      <c r="E144" s="37"/>
      <c r="F144" s="6"/>
      <c r="H144" s="38"/>
      <c r="I144" s="37"/>
      <c r="J144" s="37"/>
      <c r="K144" s="37"/>
      <c r="L144" s="37"/>
      <c r="M144" s="37"/>
    </row>
    <row r="145" spans="1:13" x14ac:dyDescent="0.25">
      <c r="A145" s="6"/>
      <c r="B145" s="36"/>
      <c r="C145" s="51" t="s">
        <v>63</v>
      </c>
      <c r="D145" s="37" t="s">
        <v>86</v>
      </c>
      <c r="E145" s="37"/>
      <c r="F145" s="6"/>
      <c r="G145" s="51"/>
      <c r="H145" s="37"/>
      <c r="I145" s="37"/>
      <c r="J145" s="37"/>
      <c r="K145" s="37"/>
      <c r="L145" s="37"/>
      <c r="M145" s="37"/>
    </row>
    <row r="146" spans="1:13" x14ac:dyDescent="0.25">
      <c r="A146" s="6"/>
      <c r="B146" s="36"/>
      <c r="C146" s="51" t="s">
        <v>63</v>
      </c>
      <c r="D146" s="311" t="s">
        <v>433</v>
      </c>
      <c r="E146" s="311"/>
      <c r="F146" s="6"/>
      <c r="G146" s="51"/>
      <c r="H146" s="37"/>
      <c r="I146" s="37"/>
      <c r="J146" s="37"/>
      <c r="K146" s="37"/>
      <c r="L146" s="37"/>
      <c r="M146" s="37"/>
    </row>
    <row r="147" spans="1:13" ht="11.1" customHeight="1" x14ac:dyDescent="0.25">
      <c r="A147" s="6"/>
      <c r="B147" s="36"/>
      <c r="C147" s="51"/>
      <c r="D147" s="37"/>
      <c r="E147" s="37"/>
      <c r="F147" s="6"/>
      <c r="G147" s="51"/>
      <c r="H147" s="37"/>
      <c r="I147" s="37"/>
      <c r="J147" s="37"/>
      <c r="K147" s="37"/>
      <c r="L147" s="37"/>
      <c r="M147" s="37"/>
    </row>
    <row r="148" spans="1:13" x14ac:dyDescent="0.25">
      <c r="A148" s="6"/>
      <c r="B148" s="36" t="s">
        <v>19</v>
      </c>
      <c r="C148" s="37" t="s">
        <v>122</v>
      </c>
      <c r="D148" s="36"/>
      <c r="E148" s="38"/>
      <c r="F148" s="6"/>
      <c r="G148" s="51"/>
      <c r="H148" s="37"/>
      <c r="I148" s="37"/>
      <c r="J148" s="37"/>
      <c r="K148" s="37"/>
      <c r="L148" s="37"/>
      <c r="M148" s="37"/>
    </row>
    <row r="149" spans="1:13" x14ac:dyDescent="0.25">
      <c r="A149" s="6"/>
      <c r="B149" s="37"/>
      <c r="C149" s="37" t="s">
        <v>93</v>
      </c>
      <c r="D149" s="37" t="s">
        <v>106</v>
      </c>
      <c r="E149" s="38"/>
      <c r="F149" s="6" t="s">
        <v>11</v>
      </c>
      <c r="G149" s="51" t="s">
        <v>89</v>
      </c>
      <c r="H149" s="37"/>
      <c r="I149" s="37"/>
      <c r="J149" s="37"/>
      <c r="K149" s="37"/>
      <c r="L149" s="37"/>
      <c r="M149" s="37"/>
    </row>
    <row r="150" spans="1:13" x14ac:dyDescent="0.25">
      <c r="A150" s="6"/>
      <c r="B150" s="37"/>
      <c r="C150" s="37" t="s">
        <v>94</v>
      </c>
      <c r="D150" s="37" t="s">
        <v>107</v>
      </c>
      <c r="E150" s="38"/>
      <c r="F150" s="6" t="s">
        <v>11</v>
      </c>
      <c r="G150" s="51" t="s">
        <v>90</v>
      </c>
      <c r="H150" s="37"/>
      <c r="I150" s="37"/>
      <c r="J150" s="37"/>
      <c r="K150" s="37"/>
      <c r="L150" s="37"/>
      <c r="M150" s="37"/>
    </row>
    <row r="151" spans="1:13" x14ac:dyDescent="0.25">
      <c r="A151" s="6"/>
      <c r="B151" s="37"/>
      <c r="C151" s="37" t="s">
        <v>95</v>
      </c>
      <c r="D151" s="37" t="s">
        <v>108</v>
      </c>
      <c r="E151" s="38"/>
      <c r="F151" s="6" t="s">
        <v>11</v>
      </c>
      <c r="G151" s="51" t="s">
        <v>90</v>
      </c>
      <c r="H151" s="37"/>
      <c r="I151" s="37"/>
      <c r="J151" s="37"/>
      <c r="K151" s="37"/>
      <c r="L151" s="37"/>
      <c r="M151" s="37"/>
    </row>
    <row r="152" spans="1:13" x14ac:dyDescent="0.25">
      <c r="A152" s="6"/>
      <c r="B152" s="37"/>
      <c r="C152" s="37" t="s">
        <v>102</v>
      </c>
      <c r="D152" s="37" t="s">
        <v>109</v>
      </c>
      <c r="E152" s="38"/>
      <c r="F152" s="6" t="s">
        <v>11</v>
      </c>
      <c r="G152" s="51" t="s">
        <v>90</v>
      </c>
      <c r="H152" s="37"/>
      <c r="I152" s="37"/>
      <c r="J152" s="37"/>
      <c r="K152" s="37"/>
      <c r="L152" s="37"/>
      <c r="M152" s="37"/>
    </row>
    <row r="153" spans="1:13" x14ac:dyDescent="0.25">
      <c r="A153" s="6"/>
      <c r="B153" s="37"/>
      <c r="C153" s="37" t="s">
        <v>103</v>
      </c>
      <c r="D153" s="37" t="s">
        <v>110</v>
      </c>
      <c r="E153" s="38"/>
      <c r="F153" s="6" t="s">
        <v>11</v>
      </c>
      <c r="G153" s="51" t="s">
        <v>90</v>
      </c>
      <c r="H153" s="37"/>
      <c r="I153" s="37"/>
      <c r="J153" s="37"/>
      <c r="K153" s="37"/>
      <c r="L153" s="37"/>
      <c r="M153" s="37"/>
    </row>
    <row r="154" spans="1:13" x14ac:dyDescent="0.25">
      <c r="A154" s="6"/>
      <c r="B154" s="37"/>
      <c r="C154" s="37" t="s">
        <v>104</v>
      </c>
      <c r="D154" s="37" t="s">
        <v>111</v>
      </c>
      <c r="E154" s="38"/>
      <c r="F154" s="6" t="s">
        <v>11</v>
      </c>
      <c r="G154" s="51" t="s">
        <v>210</v>
      </c>
      <c r="H154" s="37"/>
      <c r="I154" s="37"/>
      <c r="J154" s="37"/>
      <c r="K154" s="37"/>
      <c r="L154" s="37"/>
      <c r="M154" s="37"/>
    </row>
    <row r="155" spans="1:13" x14ac:dyDescent="0.25">
      <c r="A155" s="6"/>
      <c r="B155" s="37"/>
      <c r="C155" s="37" t="s">
        <v>105</v>
      </c>
      <c r="D155" s="37" t="s">
        <v>112</v>
      </c>
      <c r="E155" s="38"/>
      <c r="F155" s="6" t="s">
        <v>11</v>
      </c>
      <c r="G155" s="51" t="s">
        <v>90</v>
      </c>
      <c r="H155" s="37"/>
      <c r="I155" s="37"/>
      <c r="J155" s="37"/>
      <c r="K155" s="37"/>
      <c r="L155" s="37"/>
      <c r="M155" s="37"/>
    </row>
    <row r="156" spans="1:13" ht="9.9499999999999993" customHeight="1" x14ac:dyDescent="0.25">
      <c r="A156" s="6"/>
      <c r="B156" s="37"/>
      <c r="C156" s="37"/>
      <c r="D156" s="37"/>
      <c r="E156" s="37"/>
      <c r="F156" s="6"/>
      <c r="G156" s="51"/>
      <c r="H156" s="37"/>
      <c r="I156" s="37"/>
      <c r="J156" s="37"/>
      <c r="K156" s="37"/>
      <c r="L156" s="37"/>
      <c r="M156" s="37"/>
    </row>
    <row r="157" spans="1:13" x14ac:dyDescent="0.25">
      <c r="A157" s="6"/>
      <c r="B157" s="36" t="s">
        <v>58</v>
      </c>
      <c r="C157" s="37" t="s">
        <v>123</v>
      </c>
      <c r="D157" s="36"/>
      <c r="E157" s="38"/>
      <c r="F157" s="6"/>
      <c r="G157" s="51" t="s">
        <v>91</v>
      </c>
      <c r="H157" s="37"/>
      <c r="I157" s="37"/>
      <c r="J157" s="37"/>
      <c r="K157" s="37"/>
      <c r="L157" s="37"/>
      <c r="M157" s="37"/>
    </row>
    <row r="158" spans="1:13" x14ac:dyDescent="0.25">
      <c r="A158" s="6"/>
      <c r="B158" s="37"/>
      <c r="C158" s="37" t="s">
        <v>93</v>
      </c>
      <c r="D158" s="37" t="s">
        <v>113</v>
      </c>
      <c r="E158" s="38"/>
      <c r="F158" s="6" t="s">
        <v>11</v>
      </c>
      <c r="G158" s="51" t="s">
        <v>329</v>
      </c>
      <c r="H158" s="37"/>
      <c r="I158" s="37"/>
      <c r="J158" s="37"/>
      <c r="K158" s="37"/>
      <c r="L158" s="37"/>
      <c r="M158" s="37"/>
    </row>
    <row r="159" spans="1:13" x14ac:dyDescent="0.25">
      <c r="A159" s="6"/>
      <c r="B159" s="37"/>
      <c r="C159" s="37"/>
      <c r="D159" s="37"/>
      <c r="E159" s="38"/>
      <c r="F159" s="6"/>
      <c r="G159" s="51" t="s">
        <v>330</v>
      </c>
      <c r="H159" s="37"/>
      <c r="I159" s="37"/>
      <c r="J159" s="37"/>
      <c r="K159" s="37"/>
      <c r="L159" s="37"/>
      <c r="M159" s="37"/>
    </row>
    <row r="160" spans="1:13" x14ac:dyDescent="0.25">
      <c r="A160" s="6"/>
      <c r="B160" s="37"/>
      <c r="C160" s="37"/>
      <c r="D160" s="37"/>
      <c r="E160" s="38"/>
      <c r="F160" s="6"/>
      <c r="G160" s="51" t="s">
        <v>331</v>
      </c>
      <c r="H160" s="37"/>
      <c r="I160" s="37"/>
      <c r="J160" s="37"/>
      <c r="K160" s="37"/>
      <c r="L160" s="37"/>
      <c r="M160" s="37"/>
    </row>
    <row r="161" spans="1:13" x14ac:dyDescent="0.25">
      <c r="A161" s="6"/>
      <c r="B161" s="37"/>
      <c r="C161" s="37"/>
      <c r="D161" s="37"/>
      <c r="E161" s="38"/>
      <c r="F161" s="6"/>
      <c r="G161" s="51" t="s">
        <v>211</v>
      </c>
      <c r="H161" s="37"/>
      <c r="I161" s="37"/>
      <c r="J161" s="37"/>
      <c r="K161" s="37"/>
      <c r="L161" s="37"/>
      <c r="M161" s="37"/>
    </row>
    <row r="162" spans="1:13" x14ac:dyDescent="0.25">
      <c r="A162" s="6"/>
      <c r="B162" s="37"/>
      <c r="C162" s="37"/>
      <c r="D162" s="37"/>
      <c r="E162" s="38"/>
      <c r="F162" s="6"/>
      <c r="G162" s="51" t="s">
        <v>434</v>
      </c>
      <c r="H162" s="37"/>
      <c r="I162" s="37"/>
      <c r="J162" s="37"/>
      <c r="K162" s="37"/>
      <c r="L162" s="37"/>
      <c r="M162" s="37"/>
    </row>
    <row r="163" spans="1:13" ht="12" customHeight="1" x14ac:dyDescent="0.25">
      <c r="A163" s="6"/>
      <c r="B163" s="37"/>
      <c r="C163" s="37"/>
      <c r="D163" s="37"/>
      <c r="E163" s="38"/>
      <c r="F163" s="6"/>
      <c r="G163" s="51"/>
      <c r="H163" s="37"/>
      <c r="I163" s="37"/>
      <c r="J163" s="37"/>
      <c r="K163" s="37"/>
      <c r="L163" s="37"/>
      <c r="M163" s="37"/>
    </row>
    <row r="164" spans="1:13" x14ac:dyDescent="0.25">
      <c r="A164" s="6"/>
      <c r="B164" s="37"/>
      <c r="C164" s="37"/>
      <c r="D164" s="37"/>
      <c r="E164" s="38"/>
      <c r="F164" s="6"/>
      <c r="G164" s="51"/>
      <c r="H164" s="37"/>
      <c r="I164" s="37"/>
      <c r="J164" s="37"/>
      <c r="K164" s="37"/>
      <c r="L164" s="37"/>
      <c r="M164" s="37"/>
    </row>
    <row r="165" spans="1:13" x14ac:dyDescent="0.25">
      <c r="A165" s="6"/>
      <c r="B165" s="37"/>
      <c r="C165" s="37" t="s">
        <v>94</v>
      </c>
      <c r="D165" s="37" t="s">
        <v>114</v>
      </c>
      <c r="E165" s="38"/>
      <c r="F165" s="6" t="s">
        <v>11</v>
      </c>
      <c r="G165" s="51" t="s">
        <v>168</v>
      </c>
      <c r="H165" s="37"/>
      <c r="I165" s="37"/>
      <c r="J165" s="37"/>
      <c r="K165" s="37"/>
      <c r="L165" s="37"/>
      <c r="M165" s="37"/>
    </row>
    <row r="166" spans="1:13" x14ac:dyDescent="0.25">
      <c r="A166" s="6"/>
      <c r="B166" s="37"/>
      <c r="C166" s="37"/>
      <c r="D166" s="37"/>
      <c r="E166" s="38"/>
      <c r="F166" s="6"/>
      <c r="G166" s="311" t="s">
        <v>392</v>
      </c>
      <c r="H166" s="311"/>
      <c r="I166" s="311"/>
      <c r="J166" s="37"/>
      <c r="K166" s="37"/>
      <c r="L166" s="37"/>
      <c r="M166" s="37"/>
    </row>
    <row r="167" spans="1:13" x14ac:dyDescent="0.25">
      <c r="A167" s="6"/>
      <c r="B167" s="37"/>
      <c r="C167" s="37"/>
      <c r="D167" s="37"/>
      <c r="E167" s="38"/>
      <c r="F167" s="51"/>
      <c r="G167" s="51" t="s">
        <v>333</v>
      </c>
      <c r="H167" s="37"/>
      <c r="I167" s="37"/>
      <c r="J167" s="37"/>
      <c r="K167" s="37"/>
      <c r="L167" s="37"/>
      <c r="M167" s="37"/>
    </row>
    <row r="168" spans="1:13" x14ac:dyDescent="0.25">
      <c r="A168" s="6"/>
      <c r="B168" s="37"/>
      <c r="C168" s="37" t="s">
        <v>95</v>
      </c>
      <c r="D168" s="37" t="s">
        <v>115</v>
      </c>
      <c r="E168" s="38"/>
      <c r="F168" s="51" t="s">
        <v>11</v>
      </c>
      <c r="G168" s="51" t="s">
        <v>63</v>
      </c>
      <c r="H168" s="37"/>
      <c r="I168" s="37"/>
      <c r="J168" s="37"/>
      <c r="K168" s="37"/>
      <c r="L168" s="37"/>
      <c r="M168" s="37"/>
    </row>
    <row r="169" spans="1:13" x14ac:dyDescent="0.25">
      <c r="A169" s="6"/>
      <c r="B169" s="37"/>
      <c r="C169" s="37"/>
      <c r="D169" s="37"/>
      <c r="E169" s="38"/>
      <c r="F169" s="51"/>
      <c r="G169" s="51"/>
      <c r="H169" s="37"/>
      <c r="I169" s="37"/>
      <c r="J169" s="37"/>
      <c r="K169" s="37"/>
      <c r="L169" s="37"/>
      <c r="M169" s="37"/>
    </row>
    <row r="170" spans="1:13" ht="29.25" customHeight="1" x14ac:dyDescent="0.25">
      <c r="A170" s="26">
        <v>16</v>
      </c>
      <c r="B170" s="316" t="s">
        <v>59</v>
      </c>
      <c r="C170" s="316"/>
      <c r="D170" s="316"/>
      <c r="E170" s="316"/>
      <c r="F170" s="6" t="s">
        <v>11</v>
      </c>
      <c r="G170" s="51" t="s">
        <v>145</v>
      </c>
      <c r="H170" s="37"/>
      <c r="I170" s="37"/>
      <c r="J170" s="37"/>
      <c r="K170" s="37"/>
      <c r="L170" s="37"/>
      <c r="M170" s="37"/>
    </row>
    <row r="171" spans="1:13" ht="15" customHeight="1" x14ac:dyDescent="0.25">
      <c r="A171" s="6"/>
      <c r="B171" s="57"/>
      <c r="C171" s="57"/>
      <c r="D171" s="57"/>
      <c r="E171" s="57"/>
      <c r="F171" s="6"/>
      <c r="G171" s="51"/>
      <c r="H171" s="37"/>
      <c r="I171" s="37"/>
      <c r="J171" s="37"/>
      <c r="K171" s="37"/>
      <c r="L171" s="37"/>
      <c r="M171" s="37"/>
    </row>
    <row r="172" spans="1:13" x14ac:dyDescent="0.25">
      <c r="A172" s="6">
        <v>17</v>
      </c>
      <c r="B172" s="311" t="s">
        <v>60</v>
      </c>
      <c r="C172" s="311"/>
      <c r="D172" s="311"/>
      <c r="E172" s="311"/>
      <c r="F172" s="6" t="s">
        <v>11</v>
      </c>
      <c r="G172" s="51" t="s">
        <v>148</v>
      </c>
      <c r="H172" s="37"/>
      <c r="I172" s="37"/>
      <c r="J172" s="37"/>
      <c r="K172" s="37"/>
      <c r="L172" s="37"/>
      <c r="M172" s="37"/>
    </row>
    <row r="173" spans="1:13" x14ac:dyDescent="0.25">
      <c r="A173" s="6"/>
      <c r="B173" s="37"/>
      <c r="C173" s="37"/>
      <c r="D173" s="37"/>
      <c r="E173" s="37"/>
      <c r="F173" s="51"/>
      <c r="G173" s="51"/>
      <c r="H173" s="37"/>
      <c r="I173" s="37"/>
      <c r="J173" s="37"/>
      <c r="K173" s="37"/>
      <c r="L173" s="37"/>
      <c r="M173" s="37"/>
    </row>
    <row r="174" spans="1:13" x14ac:dyDescent="0.25">
      <c r="A174" s="6"/>
      <c r="B174" s="37"/>
      <c r="C174" s="37"/>
      <c r="D174" s="37"/>
      <c r="E174" s="37"/>
      <c r="F174" s="51"/>
      <c r="G174" s="51"/>
      <c r="H174" s="37"/>
      <c r="I174" s="37"/>
      <c r="J174" s="37"/>
      <c r="K174" s="37"/>
      <c r="L174" s="37"/>
      <c r="M174" s="37"/>
    </row>
    <row r="175" spans="1:13" x14ac:dyDescent="0.25">
      <c r="A175" s="6"/>
      <c r="B175" s="37"/>
      <c r="C175" s="37"/>
      <c r="D175" s="37"/>
      <c r="E175" s="37"/>
      <c r="F175" s="51"/>
      <c r="G175" s="51"/>
      <c r="H175" s="37"/>
      <c r="I175" s="37"/>
      <c r="J175" s="37"/>
      <c r="K175" s="37"/>
      <c r="L175" s="37"/>
      <c r="M175" s="37"/>
    </row>
    <row r="176" spans="1:13" x14ac:dyDescent="0.25">
      <c r="A176" s="15"/>
      <c r="B176" s="41"/>
      <c r="C176" s="41"/>
      <c r="D176" s="41"/>
      <c r="E176" s="41"/>
      <c r="F176" s="17"/>
      <c r="G176" s="17"/>
      <c r="H176" s="41"/>
      <c r="I176" s="41"/>
      <c r="J176" s="41"/>
      <c r="K176" s="41"/>
      <c r="L176" s="41"/>
      <c r="M176" s="41"/>
    </row>
    <row r="177" spans="1:13" x14ac:dyDescent="0.25">
      <c r="A177" s="15"/>
      <c r="B177" s="16"/>
      <c r="C177" s="16"/>
      <c r="D177" s="16"/>
      <c r="E177" s="16"/>
      <c r="F177" s="17"/>
      <c r="G177" s="17"/>
      <c r="H177" s="16"/>
      <c r="I177" s="16"/>
      <c r="J177" s="16"/>
      <c r="K177" s="16"/>
      <c r="L177" s="16"/>
      <c r="M177" s="16"/>
    </row>
    <row r="178" spans="1:13" x14ac:dyDescent="0.25">
      <c r="A178" s="15"/>
      <c r="B178" s="16"/>
      <c r="C178" s="16"/>
      <c r="D178" s="16"/>
      <c r="E178" s="16"/>
      <c r="F178" s="17"/>
      <c r="G178" s="17"/>
      <c r="H178" s="16"/>
      <c r="I178" s="16"/>
      <c r="J178" s="16"/>
      <c r="K178" s="16"/>
      <c r="L178" s="16"/>
      <c r="M178" s="16"/>
    </row>
    <row r="179" spans="1:13" x14ac:dyDescent="0.25">
      <c r="A179" s="15"/>
      <c r="B179" s="16"/>
      <c r="C179" s="16"/>
      <c r="D179" s="16"/>
      <c r="E179" s="16"/>
      <c r="F179" s="17"/>
      <c r="G179" s="17"/>
      <c r="H179" s="16"/>
      <c r="I179" s="16"/>
      <c r="J179" s="16"/>
      <c r="K179" s="16"/>
      <c r="L179" s="16"/>
      <c r="M179" s="16"/>
    </row>
    <row r="180" spans="1:13" x14ac:dyDescent="0.25">
      <c r="A180" s="15"/>
      <c r="B180" s="16"/>
      <c r="C180" s="16"/>
      <c r="D180" s="16"/>
      <c r="E180" s="16"/>
      <c r="F180" s="17"/>
      <c r="G180" s="17"/>
      <c r="H180" s="16"/>
      <c r="I180" s="16"/>
      <c r="J180" s="16"/>
      <c r="K180" s="16"/>
      <c r="L180" s="16"/>
      <c r="M180" s="16"/>
    </row>
  </sheetData>
  <mergeCells count="145">
    <mergeCell ref="A2:L2"/>
    <mergeCell ref="B4:E4"/>
    <mergeCell ref="B5:E5"/>
    <mergeCell ref="B6:E6"/>
    <mergeCell ref="B14:E14"/>
    <mergeCell ref="G14:L14"/>
    <mergeCell ref="H26:L26"/>
    <mergeCell ref="H27:L27"/>
    <mergeCell ref="B28:E28"/>
    <mergeCell ref="C33:E33"/>
    <mergeCell ref="F33:H33"/>
    <mergeCell ref="C34:E34"/>
    <mergeCell ref="F34:H34"/>
    <mergeCell ref="C35:E35"/>
    <mergeCell ref="F35:H35"/>
    <mergeCell ref="M30:M32"/>
    <mergeCell ref="B15:E15"/>
    <mergeCell ref="G16:L16"/>
    <mergeCell ref="H21:L21"/>
    <mergeCell ref="H22:L22"/>
    <mergeCell ref="H23:L23"/>
    <mergeCell ref="H24:K24"/>
    <mergeCell ref="B30:B32"/>
    <mergeCell ref="C30:E32"/>
    <mergeCell ref="F30:H32"/>
    <mergeCell ref="I30:I32"/>
    <mergeCell ref="J30:J32"/>
    <mergeCell ref="K30:K32"/>
    <mergeCell ref="L30:L32"/>
    <mergeCell ref="C39:E39"/>
    <mergeCell ref="F39:H39"/>
    <mergeCell ref="B40:K40"/>
    <mergeCell ref="B41:K41"/>
    <mergeCell ref="B43:E43"/>
    <mergeCell ref="B44:B45"/>
    <mergeCell ref="C44:H45"/>
    <mergeCell ref="I44:L45"/>
    <mergeCell ref="C36:E36"/>
    <mergeCell ref="F36:H36"/>
    <mergeCell ref="C37:E37"/>
    <mergeCell ref="F37:H37"/>
    <mergeCell ref="C49:H49"/>
    <mergeCell ref="I49:L49"/>
    <mergeCell ref="C50:H50"/>
    <mergeCell ref="I50:L50"/>
    <mergeCell ref="C46:H46"/>
    <mergeCell ref="I46:L46"/>
    <mergeCell ref="C47:H47"/>
    <mergeCell ref="I47:L47"/>
    <mergeCell ref="C48:H48"/>
    <mergeCell ref="I48:L48"/>
    <mergeCell ref="C57:H57"/>
    <mergeCell ref="I57:L57"/>
    <mergeCell ref="C58:H58"/>
    <mergeCell ref="I58:L58"/>
    <mergeCell ref="C59:H59"/>
    <mergeCell ref="I59:L59"/>
    <mergeCell ref="C52:H52"/>
    <mergeCell ref="I52:L52"/>
    <mergeCell ref="B54:E54"/>
    <mergeCell ref="B55:B56"/>
    <mergeCell ref="C55:H56"/>
    <mergeCell ref="I55:L56"/>
    <mergeCell ref="C65:H65"/>
    <mergeCell ref="I65:L65"/>
    <mergeCell ref="B69:E69"/>
    <mergeCell ref="B70:B71"/>
    <mergeCell ref="C70:H71"/>
    <mergeCell ref="I70:L71"/>
    <mergeCell ref="C60:H60"/>
    <mergeCell ref="I60:L60"/>
    <mergeCell ref="C61:H61"/>
    <mergeCell ref="I61:L61"/>
    <mergeCell ref="C62:H62"/>
    <mergeCell ref="I62:L62"/>
    <mergeCell ref="C63:H63"/>
    <mergeCell ref="C75:H75"/>
    <mergeCell ref="I75:L75"/>
    <mergeCell ref="C76:H76"/>
    <mergeCell ref="I76:L76"/>
    <mergeCell ref="C77:H77"/>
    <mergeCell ref="I77:L77"/>
    <mergeCell ref="C72:H72"/>
    <mergeCell ref="I72:L72"/>
    <mergeCell ref="C73:H73"/>
    <mergeCell ref="I73:L73"/>
    <mergeCell ref="C74:H74"/>
    <mergeCell ref="I74:L74"/>
    <mergeCell ref="C92:L92"/>
    <mergeCell ref="C93:L93"/>
    <mergeCell ref="B95:E95"/>
    <mergeCell ref="C80:H80"/>
    <mergeCell ref="I80:L80"/>
    <mergeCell ref="B82:E82"/>
    <mergeCell ref="C83:L83"/>
    <mergeCell ref="C84:L84"/>
    <mergeCell ref="C85:L85"/>
    <mergeCell ref="B172:E172"/>
    <mergeCell ref="F38:H38"/>
    <mergeCell ref="C38:E38"/>
    <mergeCell ref="I51:L51"/>
    <mergeCell ref="C51:H51"/>
    <mergeCell ref="E132:L132"/>
    <mergeCell ref="E133:L133"/>
    <mergeCell ref="E134:L134"/>
    <mergeCell ref="E135:L135"/>
    <mergeCell ref="D146:E146"/>
    <mergeCell ref="B170:E170"/>
    <mergeCell ref="B115:E115"/>
    <mergeCell ref="B116:B117"/>
    <mergeCell ref="C116:H117"/>
    <mergeCell ref="I116:L117"/>
    <mergeCell ref="C118:H118"/>
    <mergeCell ref="D124:L124"/>
    <mergeCell ref="C101:E101"/>
    <mergeCell ref="F101:J101"/>
    <mergeCell ref="C86:L86"/>
    <mergeCell ref="G166:I166"/>
    <mergeCell ref="I64:L64"/>
    <mergeCell ref="I63:L63"/>
    <mergeCell ref="C64:H64"/>
    <mergeCell ref="I79:L79"/>
    <mergeCell ref="I78:L78"/>
    <mergeCell ref="C79:H79"/>
    <mergeCell ref="C78:H78"/>
    <mergeCell ref="K101:L101"/>
    <mergeCell ref="B103:F103"/>
    <mergeCell ref="C104:H104"/>
    <mergeCell ref="I104:L104"/>
    <mergeCell ref="C99:E99"/>
    <mergeCell ref="F99:J99"/>
    <mergeCell ref="K99:L99"/>
    <mergeCell ref="C100:E100"/>
    <mergeCell ref="F100:J100"/>
    <mergeCell ref="K100:L100"/>
    <mergeCell ref="B96:B97"/>
    <mergeCell ref="C96:E97"/>
    <mergeCell ref="F96:J97"/>
    <mergeCell ref="K96:L97"/>
    <mergeCell ref="C98:E98"/>
    <mergeCell ref="F98:J98"/>
    <mergeCell ref="K98:L98"/>
    <mergeCell ref="C87:L87"/>
    <mergeCell ref="C90:L90"/>
    <mergeCell ref="C91:L91"/>
  </mergeCells>
  <pageMargins left="1.1023622047244099" right="0.43307086614173201" top="0.78740157480314998" bottom="1.5748031496063" header="0.31496062992126" footer="0.31496062992126"/>
  <pageSetup paperSize="5" scale="90" orientation="portrait" horizontalDpi="360" verticalDpi="36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M163"/>
  <sheetViews>
    <sheetView topLeftCell="A41" workbookViewId="0">
      <selection activeCell="C58" sqref="C58:H58"/>
    </sheetView>
  </sheetViews>
  <sheetFormatPr defaultRowHeight="15" x14ac:dyDescent="0.25"/>
  <cols>
    <col min="1" max="1" width="3" style="1" customWidth="1"/>
    <col min="2" max="2" width="3.5703125" customWidth="1"/>
    <col min="3" max="3" width="2.5703125" customWidth="1"/>
    <col min="4" max="4" width="4.140625" customWidth="1"/>
    <col min="5" max="5" width="21.140625" customWidth="1"/>
    <col min="6" max="7" width="2.42578125" style="2" customWidth="1"/>
    <col min="8" max="8" width="7.85546875" customWidth="1"/>
    <col min="9" max="9" width="8.140625" customWidth="1"/>
    <col min="10" max="10" width="10.7109375" customWidth="1"/>
    <col min="11" max="11" width="8.140625" customWidth="1"/>
    <col min="12" max="12" width="11.85546875" customWidth="1"/>
    <col min="13" max="13" width="12.140625" customWidth="1"/>
    <col min="14" max="14" width="17.85546875" customWidth="1"/>
  </cols>
  <sheetData>
    <row r="2" spans="1:13" ht="22.5" customHeight="1" x14ac:dyDescent="0.25">
      <c r="A2" s="368" t="s">
        <v>0</v>
      </c>
      <c r="B2" s="368"/>
      <c r="C2" s="368"/>
      <c r="D2" s="368"/>
      <c r="E2" s="368"/>
      <c r="F2" s="368"/>
      <c r="G2" s="368"/>
      <c r="H2" s="368"/>
      <c r="I2" s="368"/>
      <c r="J2" s="368"/>
      <c r="K2" s="368"/>
      <c r="L2" s="368"/>
      <c r="M2" s="235"/>
    </row>
    <row r="3" spans="1:13" x14ac:dyDescent="0.25">
      <c r="A3" s="3"/>
      <c r="B3" s="4"/>
      <c r="C3" s="4"/>
      <c r="D3" s="4"/>
      <c r="E3" s="4"/>
      <c r="F3" s="5"/>
      <c r="G3" s="5"/>
      <c r="H3" s="4"/>
      <c r="I3" s="4"/>
      <c r="J3" s="4"/>
      <c r="K3" s="4"/>
      <c r="L3" s="4"/>
      <c r="M3" s="4"/>
    </row>
    <row r="4" spans="1:13" ht="16.5" x14ac:dyDescent="0.25">
      <c r="A4" s="8" t="s">
        <v>1</v>
      </c>
      <c r="B4" s="365" t="s">
        <v>6</v>
      </c>
      <c r="C4" s="365"/>
      <c r="D4" s="365"/>
      <c r="E4" s="365"/>
      <c r="F4" s="238" t="s">
        <v>11</v>
      </c>
      <c r="G4" s="434" t="s">
        <v>1771</v>
      </c>
      <c r="H4" s="434"/>
      <c r="I4" s="434"/>
      <c r="J4" s="434"/>
      <c r="K4" s="434"/>
      <c r="L4" s="234"/>
      <c r="M4" s="234"/>
    </row>
    <row r="5" spans="1:13" x14ac:dyDescent="0.25">
      <c r="A5" s="9" t="s">
        <v>2</v>
      </c>
      <c r="B5" s="365" t="s">
        <v>7</v>
      </c>
      <c r="C5" s="365"/>
      <c r="D5" s="365"/>
      <c r="E5" s="365"/>
      <c r="F5" s="238" t="s">
        <v>11</v>
      </c>
      <c r="G5" s="238"/>
      <c r="H5" s="234"/>
      <c r="I5" s="234"/>
      <c r="J5" s="234"/>
      <c r="K5" s="234"/>
      <c r="L5" s="234"/>
      <c r="M5" s="234"/>
    </row>
    <row r="6" spans="1:13" x14ac:dyDescent="0.25">
      <c r="A6" s="9" t="s">
        <v>3</v>
      </c>
      <c r="B6" s="365" t="s">
        <v>8</v>
      </c>
      <c r="C6" s="365"/>
      <c r="D6" s="365"/>
      <c r="E6" s="365"/>
      <c r="F6" s="238" t="s">
        <v>11</v>
      </c>
      <c r="G6" s="238"/>
      <c r="H6" s="234"/>
      <c r="I6" s="234"/>
      <c r="J6" s="234"/>
      <c r="K6" s="234"/>
      <c r="L6" s="234"/>
      <c r="M6" s="234"/>
    </row>
    <row r="7" spans="1:13" x14ac:dyDescent="0.25">
      <c r="A7" s="9"/>
      <c r="B7" s="27" t="s">
        <v>14</v>
      </c>
      <c r="C7" s="234" t="s">
        <v>21</v>
      </c>
      <c r="D7" s="234"/>
      <c r="F7" s="238" t="s">
        <v>11</v>
      </c>
      <c r="G7" s="234" t="s">
        <v>63</v>
      </c>
      <c r="I7" s="234"/>
      <c r="J7" s="234"/>
      <c r="K7" s="234"/>
      <c r="L7" s="234"/>
      <c r="M7" s="234"/>
    </row>
    <row r="8" spans="1:13" x14ac:dyDescent="0.25">
      <c r="A8" s="9"/>
      <c r="B8" s="27" t="s">
        <v>15</v>
      </c>
      <c r="C8" s="234" t="s">
        <v>22</v>
      </c>
      <c r="D8" s="234"/>
      <c r="F8" s="238" t="s">
        <v>11</v>
      </c>
      <c r="G8" s="234" t="s">
        <v>63</v>
      </c>
      <c r="I8" s="234"/>
      <c r="J8" s="234"/>
      <c r="K8" s="234"/>
      <c r="L8" s="234"/>
      <c r="M8" s="234"/>
    </row>
    <row r="9" spans="1:13" x14ac:dyDescent="0.25">
      <c r="A9" s="9"/>
      <c r="B9" s="27" t="s">
        <v>16</v>
      </c>
      <c r="C9" s="234" t="s">
        <v>23</v>
      </c>
      <c r="D9" s="234"/>
      <c r="F9" s="238" t="s">
        <v>11</v>
      </c>
      <c r="G9" s="234" t="s">
        <v>521</v>
      </c>
      <c r="I9" s="234"/>
      <c r="J9" s="234"/>
      <c r="K9" s="234"/>
      <c r="L9" s="234"/>
      <c r="M9" s="234"/>
    </row>
    <row r="10" spans="1:13" x14ac:dyDescent="0.25">
      <c r="A10" s="9"/>
      <c r="B10" s="27" t="s">
        <v>17</v>
      </c>
      <c r="C10" s="234" t="s">
        <v>24</v>
      </c>
      <c r="D10" s="234"/>
      <c r="F10" s="238" t="s">
        <v>11</v>
      </c>
      <c r="G10" s="234" t="s">
        <v>171</v>
      </c>
      <c r="I10" s="234"/>
      <c r="J10" s="234"/>
      <c r="K10" s="234"/>
      <c r="L10" s="234"/>
      <c r="M10" s="234"/>
    </row>
    <row r="11" spans="1:13" x14ac:dyDescent="0.25">
      <c r="A11" s="9"/>
      <c r="B11" s="27" t="s">
        <v>18</v>
      </c>
      <c r="C11" s="234" t="s">
        <v>25</v>
      </c>
      <c r="D11" s="234"/>
      <c r="F11" s="238" t="s">
        <v>11</v>
      </c>
      <c r="G11" s="234" t="s">
        <v>393</v>
      </c>
      <c r="I11" s="234"/>
      <c r="J11" s="234"/>
      <c r="K11" s="234"/>
      <c r="L11" s="234"/>
      <c r="M11" s="234"/>
    </row>
    <row r="12" spans="1:13" x14ac:dyDescent="0.25">
      <c r="A12" s="9"/>
      <c r="B12" s="27" t="s">
        <v>19</v>
      </c>
      <c r="C12" s="234" t="s">
        <v>26</v>
      </c>
      <c r="D12" s="234"/>
      <c r="F12" s="238" t="s">
        <v>11</v>
      </c>
      <c r="G12" s="234" t="s">
        <v>63</v>
      </c>
      <c r="I12" s="234"/>
      <c r="J12" s="234"/>
      <c r="K12" s="234"/>
      <c r="L12" s="234"/>
      <c r="M12" s="234"/>
    </row>
    <row r="13" spans="1:13" x14ac:dyDescent="0.25">
      <c r="A13" s="9"/>
      <c r="B13" s="27" t="s">
        <v>20</v>
      </c>
      <c r="C13" s="234" t="s">
        <v>27</v>
      </c>
      <c r="D13" s="234"/>
      <c r="F13" s="238" t="s">
        <v>11</v>
      </c>
      <c r="G13" s="234" t="s">
        <v>63</v>
      </c>
      <c r="I13" s="234"/>
      <c r="J13" s="234"/>
      <c r="K13" s="234"/>
      <c r="L13" s="234"/>
      <c r="M13" s="234"/>
    </row>
    <row r="14" spans="1:13" ht="32.25" customHeight="1" x14ac:dyDescent="0.25">
      <c r="A14" s="18" t="s">
        <v>4</v>
      </c>
      <c r="B14" s="369" t="s">
        <v>9</v>
      </c>
      <c r="C14" s="369"/>
      <c r="D14" s="369"/>
      <c r="E14" s="369"/>
      <c r="F14" s="236" t="s">
        <v>11</v>
      </c>
      <c r="G14" s="366" t="s">
        <v>1805</v>
      </c>
      <c r="H14" s="366"/>
      <c r="I14" s="366"/>
      <c r="J14" s="366"/>
      <c r="K14" s="366"/>
      <c r="L14" s="366"/>
      <c r="M14" s="233"/>
    </row>
    <row r="15" spans="1:13" x14ac:dyDescent="0.25">
      <c r="A15" s="9" t="s">
        <v>5</v>
      </c>
      <c r="B15" s="365" t="s">
        <v>10</v>
      </c>
      <c r="C15" s="365"/>
      <c r="D15" s="365"/>
      <c r="E15" s="365"/>
      <c r="F15" s="238" t="s">
        <v>11</v>
      </c>
      <c r="G15" s="113"/>
      <c r="H15" s="114"/>
      <c r="I15" s="114"/>
      <c r="J15" s="114"/>
      <c r="K15" s="114"/>
      <c r="L15" s="114"/>
      <c r="M15" s="234"/>
    </row>
    <row r="16" spans="1:13" ht="37.700000000000003" customHeight="1" x14ac:dyDescent="0.25">
      <c r="A16" s="9"/>
      <c r="B16" s="63" t="s">
        <v>14</v>
      </c>
      <c r="C16" s="20" t="s">
        <v>39</v>
      </c>
      <c r="D16" s="234"/>
      <c r="F16" s="236" t="s">
        <v>11</v>
      </c>
      <c r="G16" s="366" t="s">
        <v>1806</v>
      </c>
      <c r="H16" s="425"/>
      <c r="I16" s="425"/>
      <c r="J16" s="425"/>
      <c r="K16" s="425"/>
      <c r="L16" s="425"/>
      <c r="M16" s="234"/>
    </row>
    <row r="17" spans="1:13" x14ac:dyDescent="0.25">
      <c r="A17" s="9"/>
      <c r="B17" s="10" t="s">
        <v>15</v>
      </c>
      <c r="C17" s="234" t="s">
        <v>40</v>
      </c>
      <c r="D17" s="234"/>
      <c r="F17" s="238" t="s">
        <v>11</v>
      </c>
      <c r="G17" s="238"/>
      <c r="I17" s="234"/>
      <c r="J17" s="234"/>
      <c r="K17" s="234"/>
      <c r="L17" s="234"/>
      <c r="M17" s="234"/>
    </row>
    <row r="18" spans="1:13" x14ac:dyDescent="0.25">
      <c r="A18" s="9"/>
      <c r="B18" s="10"/>
      <c r="C18" s="234" t="s">
        <v>64</v>
      </c>
      <c r="D18" s="234"/>
      <c r="F18" s="238" t="s">
        <v>11</v>
      </c>
      <c r="G18" s="238" t="s">
        <v>63</v>
      </c>
      <c r="H18" s="234" t="s">
        <v>216</v>
      </c>
      <c r="I18" s="234"/>
      <c r="J18" s="234"/>
      <c r="K18" s="234"/>
      <c r="L18" s="234"/>
      <c r="M18" s="234"/>
    </row>
    <row r="19" spans="1:13" x14ac:dyDescent="0.25">
      <c r="A19" s="9"/>
      <c r="B19" s="10"/>
      <c r="C19" s="234" t="s">
        <v>65</v>
      </c>
      <c r="D19" s="234"/>
      <c r="F19" s="238" t="s">
        <v>11</v>
      </c>
      <c r="G19" s="238" t="s">
        <v>63</v>
      </c>
      <c r="H19" s="234" t="s">
        <v>437</v>
      </c>
      <c r="I19" s="234"/>
      <c r="J19" s="234"/>
      <c r="K19" s="234"/>
      <c r="L19" s="234"/>
      <c r="M19" s="234"/>
    </row>
    <row r="20" spans="1:13" x14ac:dyDescent="0.25">
      <c r="A20" s="9"/>
      <c r="B20" s="10"/>
      <c r="C20" s="10"/>
      <c r="D20" s="10"/>
      <c r="E20" s="234"/>
      <c r="F20" s="238"/>
      <c r="G20" s="238" t="s">
        <v>63</v>
      </c>
      <c r="H20" s="234" t="s">
        <v>438</v>
      </c>
      <c r="I20" s="234"/>
      <c r="J20" s="234"/>
      <c r="K20" s="234"/>
      <c r="L20" s="234"/>
      <c r="M20" s="234"/>
    </row>
    <row r="21" spans="1:13" x14ac:dyDescent="0.25">
      <c r="A21" s="9"/>
      <c r="B21" s="10"/>
      <c r="C21" s="10"/>
      <c r="D21" s="10"/>
      <c r="E21" s="234"/>
      <c r="F21" s="238"/>
      <c r="G21" s="238" t="s">
        <v>63</v>
      </c>
      <c r="H21" s="365" t="s">
        <v>160</v>
      </c>
      <c r="I21" s="365"/>
      <c r="J21" s="365"/>
      <c r="K21" s="365"/>
      <c r="L21" s="365"/>
      <c r="M21" s="234"/>
    </row>
    <row r="22" spans="1:13" x14ac:dyDescent="0.25">
      <c r="A22" s="9"/>
      <c r="B22" s="10"/>
      <c r="C22" s="10"/>
      <c r="D22" s="10"/>
      <c r="E22" s="234"/>
      <c r="F22" s="238"/>
      <c r="G22" s="238" t="s">
        <v>63</v>
      </c>
      <c r="H22" s="365" t="s">
        <v>161</v>
      </c>
      <c r="I22" s="365"/>
      <c r="J22" s="365"/>
      <c r="K22" s="365"/>
      <c r="L22" s="365"/>
      <c r="M22" s="234"/>
    </row>
    <row r="23" spans="1:13" x14ac:dyDescent="0.25">
      <c r="A23" s="9"/>
      <c r="B23" s="10"/>
      <c r="C23" s="10"/>
      <c r="D23" s="10"/>
      <c r="E23" s="234"/>
      <c r="F23" s="238"/>
      <c r="G23" s="238" t="s">
        <v>63</v>
      </c>
      <c r="H23" s="365" t="s">
        <v>162</v>
      </c>
      <c r="I23" s="365"/>
      <c r="J23" s="365"/>
      <c r="K23" s="365"/>
      <c r="L23" s="365"/>
      <c r="M23" s="234"/>
    </row>
    <row r="24" spans="1:13" x14ac:dyDescent="0.25">
      <c r="A24" s="9"/>
      <c r="B24" s="10"/>
      <c r="C24" s="10"/>
      <c r="D24" s="10"/>
      <c r="E24" s="234"/>
      <c r="F24" s="238"/>
      <c r="G24" s="238" t="s">
        <v>63</v>
      </c>
      <c r="H24" s="367" t="s">
        <v>439</v>
      </c>
      <c r="I24" s="367"/>
      <c r="J24" s="367"/>
      <c r="K24" s="367"/>
      <c r="L24" s="234"/>
      <c r="M24" s="234"/>
    </row>
    <row r="25" spans="1:13" x14ac:dyDescent="0.25">
      <c r="A25" s="9"/>
      <c r="B25" s="10"/>
      <c r="C25" s="10"/>
      <c r="D25" s="10"/>
      <c r="E25" s="234"/>
      <c r="F25" s="238"/>
      <c r="G25" s="238"/>
      <c r="H25" s="234"/>
      <c r="I25" s="234"/>
      <c r="J25" s="234"/>
      <c r="K25" s="234"/>
      <c r="L25" s="234"/>
      <c r="M25" s="234"/>
    </row>
    <row r="26" spans="1:13" ht="27" customHeight="1" x14ac:dyDescent="0.25">
      <c r="A26" s="6"/>
      <c r="B26" s="19" t="s">
        <v>16</v>
      </c>
      <c r="C26" s="20" t="s">
        <v>41</v>
      </c>
      <c r="D26" s="20"/>
      <c r="F26" s="236" t="s">
        <v>11</v>
      </c>
      <c r="G26" s="236" t="s">
        <v>63</v>
      </c>
      <c r="H26" s="315" t="s">
        <v>317</v>
      </c>
      <c r="I26" s="315"/>
      <c r="J26" s="315"/>
      <c r="K26" s="315"/>
      <c r="L26" s="315"/>
      <c r="M26" s="233"/>
    </row>
    <row r="27" spans="1:13" ht="12" customHeight="1" x14ac:dyDescent="0.25">
      <c r="A27" s="6"/>
      <c r="B27" s="11"/>
      <c r="C27" s="11"/>
      <c r="D27" s="11"/>
      <c r="E27" s="234"/>
      <c r="F27" s="238"/>
      <c r="G27" s="236"/>
      <c r="H27" s="315"/>
      <c r="I27" s="315"/>
      <c r="J27" s="315"/>
      <c r="K27" s="315"/>
      <c r="L27" s="315"/>
      <c r="M27" s="233"/>
    </row>
    <row r="28" spans="1:13" x14ac:dyDescent="0.25">
      <c r="A28" s="9" t="s">
        <v>12</v>
      </c>
      <c r="B28" s="365" t="s">
        <v>13</v>
      </c>
      <c r="C28" s="365"/>
      <c r="D28" s="365"/>
      <c r="E28" s="365"/>
      <c r="F28" s="238"/>
      <c r="G28" s="238"/>
      <c r="H28" s="234"/>
      <c r="I28" s="234"/>
      <c r="J28" s="234"/>
      <c r="K28" s="234"/>
      <c r="L28" s="234"/>
      <c r="M28" s="234"/>
    </row>
    <row r="29" spans="1:13" ht="5.25" customHeight="1" x14ac:dyDescent="0.25">
      <c r="A29" s="6"/>
      <c r="B29" s="234"/>
      <c r="C29" s="234"/>
      <c r="D29" s="234"/>
      <c r="E29" s="234"/>
      <c r="F29" s="238"/>
      <c r="G29" s="238"/>
      <c r="H29" s="234"/>
      <c r="I29" s="234"/>
      <c r="J29" s="234"/>
      <c r="K29" s="234"/>
      <c r="L29" s="234"/>
      <c r="M29" s="234"/>
    </row>
    <row r="30" spans="1:13" ht="15" customHeight="1" x14ac:dyDescent="0.25">
      <c r="A30" s="6"/>
      <c r="B30" s="370" t="s">
        <v>28</v>
      </c>
      <c r="C30" s="352" t="s">
        <v>29</v>
      </c>
      <c r="D30" s="353"/>
      <c r="E30" s="354"/>
      <c r="F30" s="352" t="s">
        <v>35</v>
      </c>
      <c r="G30" s="353"/>
      <c r="H30" s="354"/>
      <c r="I30" s="379" t="s">
        <v>31</v>
      </c>
      <c r="J30" s="426" t="s">
        <v>61</v>
      </c>
      <c r="K30" s="379" t="s">
        <v>62</v>
      </c>
      <c r="L30" s="379" t="s">
        <v>36</v>
      </c>
    </row>
    <row r="31" spans="1:13" ht="12.95" customHeight="1" x14ac:dyDescent="0.25">
      <c r="A31" s="6"/>
      <c r="B31" s="371"/>
      <c r="C31" s="373"/>
      <c r="D31" s="374"/>
      <c r="E31" s="375"/>
      <c r="F31" s="373"/>
      <c r="G31" s="374"/>
      <c r="H31" s="375"/>
      <c r="I31" s="380"/>
      <c r="J31" s="427"/>
      <c r="K31" s="380"/>
      <c r="L31" s="380"/>
    </row>
    <row r="32" spans="1:13" ht="11.1" customHeight="1" x14ac:dyDescent="0.25">
      <c r="A32" s="6"/>
      <c r="B32" s="372"/>
      <c r="C32" s="376"/>
      <c r="D32" s="377"/>
      <c r="E32" s="378"/>
      <c r="F32" s="376"/>
      <c r="G32" s="377"/>
      <c r="H32" s="378"/>
      <c r="I32" s="381"/>
      <c r="J32" s="428"/>
      <c r="K32" s="381"/>
      <c r="L32" s="381"/>
    </row>
    <row r="33" spans="1:13" ht="75.75" customHeight="1" x14ac:dyDescent="0.25">
      <c r="A33" s="6"/>
      <c r="B33" s="21" t="s">
        <v>1</v>
      </c>
      <c r="C33" s="324" t="s">
        <v>440</v>
      </c>
      <c r="D33" s="340"/>
      <c r="E33" s="325"/>
      <c r="F33" s="356" t="s">
        <v>445</v>
      </c>
      <c r="G33" s="357"/>
      <c r="H33" s="358"/>
      <c r="I33" s="59">
        <v>1</v>
      </c>
      <c r="J33" s="59">
        <v>660</v>
      </c>
      <c r="K33" s="22">
        <v>75000</v>
      </c>
      <c r="L33" s="24">
        <f t="shared" ref="L33:L39" si="0">(I33*J33)/K33</f>
        <v>8.8000000000000005E-3</v>
      </c>
      <c r="M33" s="26"/>
    </row>
    <row r="34" spans="1:13" ht="76.5" customHeight="1" x14ac:dyDescent="0.25">
      <c r="A34" s="6"/>
      <c r="B34" s="21" t="s">
        <v>2</v>
      </c>
      <c r="C34" s="324" t="s">
        <v>441</v>
      </c>
      <c r="D34" s="340"/>
      <c r="E34" s="325"/>
      <c r="F34" s="356" t="s">
        <v>446</v>
      </c>
      <c r="G34" s="357"/>
      <c r="H34" s="358"/>
      <c r="I34" s="59">
        <v>100</v>
      </c>
      <c r="J34" s="59">
        <v>330</v>
      </c>
      <c r="K34" s="22">
        <v>75000</v>
      </c>
      <c r="L34" s="23">
        <f t="shared" si="0"/>
        <v>0.44</v>
      </c>
      <c r="M34" s="26"/>
    </row>
    <row r="35" spans="1:13" ht="45.75" customHeight="1" x14ac:dyDescent="0.25">
      <c r="A35" s="6"/>
      <c r="B35" s="21" t="s">
        <v>3</v>
      </c>
      <c r="C35" s="324" t="s">
        <v>1833</v>
      </c>
      <c r="D35" s="340"/>
      <c r="E35" s="325"/>
      <c r="F35" s="356" t="s">
        <v>1834</v>
      </c>
      <c r="G35" s="357"/>
      <c r="H35" s="358"/>
      <c r="I35" s="59">
        <v>1</v>
      </c>
      <c r="J35" s="59">
        <v>660</v>
      </c>
      <c r="K35" s="22">
        <v>75000</v>
      </c>
      <c r="L35" s="23">
        <f>(I35*J35)/K35</f>
        <v>8.8000000000000005E-3</v>
      </c>
      <c r="M35" s="26"/>
    </row>
    <row r="36" spans="1:13" ht="45" customHeight="1" x14ac:dyDescent="0.25">
      <c r="A36" s="6"/>
      <c r="B36" s="21" t="s">
        <v>4</v>
      </c>
      <c r="C36" s="324" t="s">
        <v>442</v>
      </c>
      <c r="D36" s="340"/>
      <c r="E36" s="325"/>
      <c r="F36" s="356" t="s">
        <v>447</v>
      </c>
      <c r="G36" s="357"/>
      <c r="H36" s="358"/>
      <c r="I36" s="59">
        <v>12</v>
      </c>
      <c r="J36" s="59">
        <v>990</v>
      </c>
      <c r="K36" s="22">
        <v>75000</v>
      </c>
      <c r="L36" s="23">
        <f t="shared" si="0"/>
        <v>0.15840000000000001</v>
      </c>
      <c r="M36" s="26"/>
    </row>
    <row r="37" spans="1:13" ht="93.75" customHeight="1" x14ac:dyDescent="0.25">
      <c r="A37" s="6"/>
      <c r="B37" s="21" t="s">
        <v>5</v>
      </c>
      <c r="C37" s="324" t="s">
        <v>443</v>
      </c>
      <c r="D37" s="340"/>
      <c r="E37" s="325"/>
      <c r="F37" s="356" t="s">
        <v>448</v>
      </c>
      <c r="G37" s="357"/>
      <c r="H37" s="358"/>
      <c r="I37" s="59">
        <v>12</v>
      </c>
      <c r="J37" s="59">
        <v>1650</v>
      </c>
      <c r="K37" s="22">
        <v>75000</v>
      </c>
      <c r="L37" s="23">
        <f t="shared" si="0"/>
        <v>0.26400000000000001</v>
      </c>
      <c r="M37" s="26"/>
    </row>
    <row r="38" spans="1:13" ht="84" customHeight="1" x14ac:dyDescent="0.25">
      <c r="A38" s="6"/>
      <c r="B38" s="21" t="s">
        <v>12</v>
      </c>
      <c r="C38" s="324" t="s">
        <v>444</v>
      </c>
      <c r="D38" s="340"/>
      <c r="E38" s="325"/>
      <c r="F38" s="356" t="s">
        <v>449</v>
      </c>
      <c r="G38" s="357"/>
      <c r="H38" s="358"/>
      <c r="I38" s="59">
        <v>1</v>
      </c>
      <c r="J38" s="59">
        <v>660</v>
      </c>
      <c r="K38" s="22">
        <v>75000</v>
      </c>
      <c r="L38" s="23">
        <f t="shared" si="0"/>
        <v>8.8000000000000005E-3</v>
      </c>
      <c r="M38" s="26"/>
    </row>
    <row r="39" spans="1:13" ht="54" customHeight="1" x14ac:dyDescent="0.25">
      <c r="A39" s="6"/>
      <c r="B39" s="21" t="s">
        <v>37</v>
      </c>
      <c r="C39" s="324" t="s">
        <v>128</v>
      </c>
      <c r="D39" s="340"/>
      <c r="E39" s="325"/>
      <c r="F39" s="356" t="s">
        <v>129</v>
      </c>
      <c r="G39" s="357"/>
      <c r="H39" s="358"/>
      <c r="I39" s="59">
        <v>12</v>
      </c>
      <c r="J39" s="59">
        <v>1650</v>
      </c>
      <c r="K39" s="22">
        <v>75000</v>
      </c>
      <c r="L39" s="23">
        <f t="shared" si="0"/>
        <v>0.26400000000000001</v>
      </c>
      <c r="M39" s="26"/>
    </row>
    <row r="40" spans="1:13" ht="15" customHeight="1" x14ac:dyDescent="0.25">
      <c r="A40" s="6"/>
      <c r="B40" s="347" t="s">
        <v>33</v>
      </c>
      <c r="C40" s="348"/>
      <c r="D40" s="348"/>
      <c r="E40" s="348"/>
      <c r="F40" s="348"/>
      <c r="G40" s="348"/>
      <c r="H40" s="348"/>
      <c r="I40" s="348"/>
      <c r="J40" s="348"/>
      <c r="K40" s="349"/>
      <c r="L40" s="25">
        <f>SUM(L33:L39)</f>
        <v>1.1528</v>
      </c>
      <c r="M40" s="46"/>
    </row>
    <row r="41" spans="1:13" ht="15" customHeight="1" x14ac:dyDescent="0.25">
      <c r="A41" s="6"/>
      <c r="B41" s="347" t="s">
        <v>34</v>
      </c>
      <c r="C41" s="348"/>
      <c r="D41" s="348"/>
      <c r="E41" s="348"/>
      <c r="F41" s="348"/>
      <c r="G41" s="348"/>
      <c r="H41" s="348"/>
      <c r="I41" s="348"/>
      <c r="J41" s="348"/>
      <c r="K41" s="349"/>
      <c r="L41" s="13">
        <f>$L$40</f>
        <v>1.1528</v>
      </c>
      <c r="M41" s="47"/>
    </row>
    <row r="42" spans="1:13" ht="14.45" customHeight="1" x14ac:dyDescent="0.25">
      <c r="A42" s="6"/>
      <c r="B42" s="234"/>
      <c r="C42" s="234"/>
      <c r="D42" s="234"/>
      <c r="E42" s="234"/>
      <c r="F42" s="238"/>
      <c r="G42" s="238"/>
      <c r="H42" s="234"/>
      <c r="I42" s="234"/>
      <c r="J42" s="234"/>
      <c r="K42" s="234"/>
      <c r="L42" s="234"/>
      <c r="M42" s="234"/>
    </row>
    <row r="43" spans="1:13" x14ac:dyDescent="0.25">
      <c r="A43" s="9" t="s">
        <v>37</v>
      </c>
      <c r="B43" s="351" t="s">
        <v>30</v>
      </c>
      <c r="C43" s="351"/>
      <c r="D43" s="351"/>
      <c r="E43" s="351"/>
      <c r="F43" s="238" t="s">
        <v>11</v>
      </c>
      <c r="G43" s="238"/>
      <c r="H43" s="234"/>
      <c r="I43" s="234"/>
      <c r="J43" s="234"/>
      <c r="K43" s="234"/>
      <c r="L43" s="234"/>
      <c r="M43" s="234"/>
    </row>
    <row r="44" spans="1:13" x14ac:dyDescent="0.25">
      <c r="A44" s="9"/>
      <c r="B44" s="333" t="s">
        <v>28</v>
      </c>
      <c r="C44" s="352" t="s">
        <v>30</v>
      </c>
      <c r="D44" s="353"/>
      <c r="E44" s="353"/>
      <c r="F44" s="353"/>
      <c r="G44" s="353"/>
      <c r="H44" s="354"/>
      <c r="I44" s="355" t="s">
        <v>38</v>
      </c>
      <c r="J44" s="355"/>
      <c r="K44" s="355"/>
      <c r="L44" s="355"/>
      <c r="M44" s="40"/>
    </row>
    <row r="45" spans="1:13" ht="10.5" customHeight="1" x14ac:dyDescent="0.25">
      <c r="A45" s="6"/>
      <c r="B45" s="333"/>
      <c r="C45" s="376"/>
      <c r="D45" s="377"/>
      <c r="E45" s="377"/>
      <c r="F45" s="377"/>
      <c r="G45" s="377"/>
      <c r="H45" s="378"/>
      <c r="I45" s="355"/>
      <c r="J45" s="355"/>
      <c r="K45" s="355"/>
      <c r="L45" s="355"/>
      <c r="M45" s="40"/>
    </row>
    <row r="46" spans="1:13" ht="16.350000000000001" customHeight="1" x14ac:dyDescent="0.25">
      <c r="A46" s="6"/>
      <c r="B46" s="30">
        <v>1</v>
      </c>
      <c r="C46" s="324" t="s">
        <v>450</v>
      </c>
      <c r="D46" s="340"/>
      <c r="E46" s="340"/>
      <c r="F46" s="340"/>
      <c r="G46" s="340"/>
      <c r="H46" s="325"/>
      <c r="I46" s="341" t="s">
        <v>66</v>
      </c>
      <c r="J46" s="342"/>
      <c r="K46" s="342"/>
      <c r="L46" s="343"/>
      <c r="M46" s="48"/>
    </row>
    <row r="47" spans="1:13" ht="26.45" customHeight="1" x14ac:dyDescent="0.25">
      <c r="A47" s="6"/>
      <c r="B47" s="45">
        <v>2</v>
      </c>
      <c r="C47" s="324" t="s">
        <v>451</v>
      </c>
      <c r="D47" s="340"/>
      <c r="E47" s="340"/>
      <c r="F47" s="340"/>
      <c r="G47" s="340"/>
      <c r="H47" s="325"/>
      <c r="I47" s="341" t="s">
        <v>125</v>
      </c>
      <c r="J47" s="342"/>
      <c r="K47" s="342"/>
      <c r="L47" s="343"/>
      <c r="M47" s="48"/>
    </row>
    <row r="48" spans="1:13" ht="26.45" customHeight="1" x14ac:dyDescent="0.25">
      <c r="A48" s="6"/>
      <c r="B48" s="30">
        <v>3</v>
      </c>
      <c r="C48" s="324" t="s">
        <v>1835</v>
      </c>
      <c r="D48" s="340"/>
      <c r="E48" s="340"/>
      <c r="F48" s="340"/>
      <c r="G48" s="340"/>
      <c r="H48" s="325"/>
      <c r="I48" s="341" t="s">
        <v>66</v>
      </c>
      <c r="J48" s="342"/>
      <c r="K48" s="342"/>
      <c r="L48" s="343"/>
      <c r="M48" s="48"/>
    </row>
    <row r="49" spans="1:13" ht="27" customHeight="1" x14ac:dyDescent="0.25">
      <c r="A49" s="6"/>
      <c r="B49" s="45">
        <v>4</v>
      </c>
      <c r="C49" s="324" t="s">
        <v>452</v>
      </c>
      <c r="D49" s="340"/>
      <c r="E49" s="340"/>
      <c r="F49" s="340"/>
      <c r="G49" s="340"/>
      <c r="H49" s="325"/>
      <c r="I49" s="341" t="s">
        <v>125</v>
      </c>
      <c r="J49" s="342"/>
      <c r="K49" s="342"/>
      <c r="L49" s="343"/>
      <c r="M49" s="48"/>
    </row>
    <row r="50" spans="1:13" ht="25.7" customHeight="1" x14ac:dyDescent="0.25">
      <c r="A50" s="6"/>
      <c r="B50" s="30">
        <v>5</v>
      </c>
      <c r="C50" s="324" t="s">
        <v>453</v>
      </c>
      <c r="D50" s="340"/>
      <c r="E50" s="340"/>
      <c r="F50" s="340"/>
      <c r="G50" s="340"/>
      <c r="H50" s="325"/>
      <c r="I50" s="341" t="s">
        <v>125</v>
      </c>
      <c r="J50" s="342"/>
      <c r="K50" s="342"/>
      <c r="L50" s="343"/>
      <c r="M50" s="48"/>
    </row>
    <row r="51" spans="1:13" ht="27" customHeight="1" x14ac:dyDescent="0.25">
      <c r="A51" s="6"/>
      <c r="B51" s="45">
        <v>6</v>
      </c>
      <c r="C51" s="324" t="s">
        <v>454</v>
      </c>
      <c r="D51" s="340"/>
      <c r="E51" s="340"/>
      <c r="F51" s="340"/>
      <c r="G51" s="340"/>
      <c r="H51" s="325"/>
      <c r="I51" s="341" t="s">
        <v>125</v>
      </c>
      <c r="J51" s="342"/>
      <c r="K51" s="342"/>
      <c r="L51" s="343"/>
      <c r="M51" s="48"/>
    </row>
    <row r="52" spans="1:13" ht="25.35" customHeight="1" x14ac:dyDescent="0.25">
      <c r="A52" s="6"/>
      <c r="B52" s="30">
        <v>7</v>
      </c>
      <c r="C52" s="324" t="s">
        <v>130</v>
      </c>
      <c r="D52" s="340"/>
      <c r="E52" s="340"/>
      <c r="F52" s="340"/>
      <c r="G52" s="340"/>
      <c r="H52" s="325"/>
      <c r="I52" s="341" t="s">
        <v>125</v>
      </c>
      <c r="J52" s="342"/>
      <c r="K52" s="342"/>
      <c r="L52" s="343"/>
      <c r="M52" s="48"/>
    </row>
    <row r="53" spans="1:13" x14ac:dyDescent="0.25">
      <c r="A53" s="6"/>
      <c r="B53" s="234"/>
      <c r="C53" s="234"/>
      <c r="D53" s="234"/>
      <c r="E53" s="234"/>
      <c r="F53" s="238"/>
      <c r="G53" s="238"/>
      <c r="H53" s="234"/>
      <c r="I53" s="234"/>
      <c r="J53" s="234"/>
      <c r="K53" s="234"/>
      <c r="L53" s="234"/>
      <c r="M53" s="234"/>
    </row>
    <row r="54" spans="1:13" x14ac:dyDescent="0.25">
      <c r="A54" s="6">
        <v>8</v>
      </c>
      <c r="B54" s="424" t="s">
        <v>42</v>
      </c>
      <c r="C54" s="424"/>
      <c r="D54" s="424"/>
      <c r="E54" s="424"/>
      <c r="F54" s="238" t="s">
        <v>11</v>
      </c>
      <c r="G54" s="238"/>
      <c r="H54" s="234"/>
      <c r="I54" s="234"/>
      <c r="J54" s="234"/>
      <c r="K54" s="234"/>
      <c r="L54" s="234"/>
      <c r="M54" s="234"/>
    </row>
    <row r="55" spans="1:13" ht="13.5" customHeight="1" x14ac:dyDescent="0.25">
      <c r="A55" s="6"/>
      <c r="B55" s="333" t="s">
        <v>28</v>
      </c>
      <c r="C55" s="330" t="s">
        <v>42</v>
      </c>
      <c r="D55" s="331"/>
      <c r="E55" s="331"/>
      <c r="F55" s="331"/>
      <c r="G55" s="331"/>
      <c r="H55" s="332"/>
      <c r="I55" s="333" t="s">
        <v>43</v>
      </c>
      <c r="J55" s="333"/>
      <c r="K55" s="333"/>
      <c r="L55" s="333"/>
      <c r="M55" s="6"/>
    </row>
    <row r="56" spans="1:13" ht="12" customHeight="1" x14ac:dyDescent="0.25">
      <c r="A56" s="6"/>
      <c r="B56" s="333"/>
      <c r="C56" s="397"/>
      <c r="D56" s="398"/>
      <c r="E56" s="398"/>
      <c r="F56" s="398"/>
      <c r="G56" s="398"/>
      <c r="H56" s="399"/>
      <c r="I56" s="333"/>
      <c r="J56" s="333"/>
      <c r="K56" s="333"/>
      <c r="L56" s="333"/>
      <c r="M56" s="6"/>
    </row>
    <row r="57" spans="1:13" ht="25.7" customHeight="1" x14ac:dyDescent="0.25">
      <c r="A57" s="6"/>
      <c r="B57" s="21">
        <v>1</v>
      </c>
      <c r="C57" s="337" t="s">
        <v>455</v>
      </c>
      <c r="D57" s="338"/>
      <c r="E57" s="338"/>
      <c r="F57" s="338"/>
      <c r="G57" s="338"/>
      <c r="H57" s="339"/>
      <c r="I57" s="324" t="s">
        <v>458</v>
      </c>
      <c r="J57" s="340"/>
      <c r="K57" s="340"/>
      <c r="L57" s="325"/>
      <c r="M57" s="232"/>
    </row>
    <row r="58" spans="1:13" ht="25.7" customHeight="1" x14ac:dyDescent="0.25">
      <c r="A58" s="6"/>
      <c r="B58" s="21">
        <v>2</v>
      </c>
      <c r="C58" s="337" t="s">
        <v>189</v>
      </c>
      <c r="D58" s="338"/>
      <c r="E58" s="338"/>
      <c r="F58" s="338"/>
      <c r="G58" s="338"/>
      <c r="H58" s="339"/>
      <c r="I58" s="421" t="s">
        <v>459</v>
      </c>
      <c r="J58" s="422"/>
      <c r="K58" s="422"/>
      <c r="L58" s="423"/>
    </row>
    <row r="59" spans="1:13" ht="25.7" customHeight="1" x14ac:dyDescent="0.25">
      <c r="A59" s="6"/>
      <c r="B59" s="21">
        <v>3</v>
      </c>
      <c r="C59" s="337" t="s">
        <v>1836</v>
      </c>
      <c r="D59" s="338"/>
      <c r="E59" s="338"/>
      <c r="F59" s="338"/>
      <c r="G59" s="338"/>
      <c r="H59" s="339"/>
      <c r="I59" s="324" t="s">
        <v>1837</v>
      </c>
      <c r="J59" s="340"/>
      <c r="K59" s="340"/>
      <c r="L59" s="325"/>
    </row>
    <row r="60" spans="1:13" ht="26.45" customHeight="1" x14ac:dyDescent="0.25">
      <c r="A60" s="6"/>
      <c r="B60" s="21">
        <v>4</v>
      </c>
      <c r="C60" s="337" t="s">
        <v>456</v>
      </c>
      <c r="D60" s="338"/>
      <c r="E60" s="338"/>
      <c r="F60" s="338"/>
      <c r="G60" s="338"/>
      <c r="H60" s="339"/>
      <c r="I60" s="324" t="s">
        <v>460</v>
      </c>
      <c r="J60" s="340"/>
      <c r="K60" s="340"/>
      <c r="L60" s="325"/>
      <c r="M60" s="49"/>
    </row>
    <row r="61" spans="1:13" ht="15.6" customHeight="1" x14ac:dyDescent="0.25">
      <c r="A61" s="6"/>
      <c r="B61" s="21">
        <v>5</v>
      </c>
      <c r="C61" s="337" t="s">
        <v>457</v>
      </c>
      <c r="D61" s="338"/>
      <c r="E61" s="338"/>
      <c r="F61" s="338"/>
      <c r="G61" s="338"/>
      <c r="H61" s="339"/>
      <c r="I61" s="324" t="s">
        <v>461</v>
      </c>
      <c r="J61" s="340"/>
      <c r="K61" s="340"/>
      <c r="L61" s="325"/>
      <c r="M61" s="49"/>
    </row>
    <row r="62" spans="1:13" ht="27.6" customHeight="1" x14ac:dyDescent="0.25">
      <c r="A62" s="6"/>
      <c r="B62" s="21">
        <v>6</v>
      </c>
      <c r="C62" s="326" t="s">
        <v>126</v>
      </c>
      <c r="D62" s="327"/>
      <c r="E62" s="327"/>
      <c r="F62" s="327"/>
      <c r="G62" s="327"/>
      <c r="H62" s="328"/>
      <c r="I62" s="324" t="s">
        <v>462</v>
      </c>
      <c r="J62" s="340"/>
      <c r="K62" s="340"/>
      <c r="L62" s="325"/>
      <c r="M62" s="50"/>
    </row>
    <row r="63" spans="1:13" ht="36.75" customHeight="1" x14ac:dyDescent="0.25">
      <c r="A63" s="6"/>
      <c r="B63" s="21">
        <v>7</v>
      </c>
      <c r="C63" s="326" t="s">
        <v>151</v>
      </c>
      <c r="D63" s="327"/>
      <c r="E63" s="327"/>
      <c r="F63" s="327"/>
      <c r="G63" s="327"/>
      <c r="H63" s="328"/>
      <c r="I63" s="324" t="s">
        <v>152</v>
      </c>
      <c r="J63" s="340"/>
      <c r="K63" s="340"/>
      <c r="L63" s="325"/>
      <c r="M63" s="50"/>
    </row>
    <row r="64" spans="1:13" ht="16.350000000000001" customHeight="1" x14ac:dyDescent="0.25">
      <c r="A64" s="6"/>
      <c r="B64" s="234"/>
      <c r="C64" s="234"/>
      <c r="D64" s="234"/>
      <c r="E64" s="234"/>
      <c r="F64" s="238"/>
      <c r="G64" s="238"/>
      <c r="H64" s="234"/>
      <c r="I64" s="234"/>
      <c r="J64" s="234"/>
      <c r="K64" s="234"/>
      <c r="L64" s="234"/>
      <c r="M64" s="234"/>
    </row>
    <row r="65" spans="1:13" x14ac:dyDescent="0.25">
      <c r="A65" s="6">
        <v>9</v>
      </c>
      <c r="B65" s="365" t="s">
        <v>44</v>
      </c>
      <c r="C65" s="365"/>
      <c r="D65" s="365"/>
      <c r="E65" s="365"/>
      <c r="F65" s="238" t="s">
        <v>11</v>
      </c>
      <c r="G65" s="238"/>
      <c r="H65" s="234"/>
      <c r="I65" s="234"/>
      <c r="J65" s="234"/>
      <c r="K65" s="234"/>
      <c r="L65" s="234"/>
      <c r="M65" s="234"/>
    </row>
    <row r="66" spans="1:13" x14ac:dyDescent="0.25">
      <c r="A66" s="6"/>
      <c r="B66" s="333" t="s">
        <v>28</v>
      </c>
      <c r="C66" s="330" t="s">
        <v>44</v>
      </c>
      <c r="D66" s="331"/>
      <c r="E66" s="331"/>
      <c r="F66" s="331"/>
      <c r="G66" s="331"/>
      <c r="H66" s="332"/>
      <c r="I66" s="333" t="s">
        <v>45</v>
      </c>
      <c r="J66" s="333"/>
      <c r="K66" s="333"/>
      <c r="L66" s="333"/>
      <c r="M66" s="6"/>
    </row>
    <row r="67" spans="1:13" ht="9.9499999999999993" customHeight="1" x14ac:dyDescent="0.25">
      <c r="A67" s="6"/>
      <c r="B67" s="333"/>
      <c r="C67" s="397"/>
      <c r="D67" s="398"/>
      <c r="E67" s="398"/>
      <c r="F67" s="398"/>
      <c r="G67" s="398"/>
      <c r="H67" s="399"/>
      <c r="I67" s="333"/>
      <c r="J67" s="333"/>
      <c r="K67" s="333"/>
      <c r="L67" s="333"/>
      <c r="M67" s="6"/>
    </row>
    <row r="68" spans="1:13" ht="26.45" customHeight="1" x14ac:dyDescent="0.25">
      <c r="A68" s="6"/>
      <c r="B68" s="21">
        <v>1</v>
      </c>
      <c r="C68" s="337" t="s">
        <v>127</v>
      </c>
      <c r="D68" s="338"/>
      <c r="E68" s="338"/>
      <c r="F68" s="338"/>
      <c r="G68" s="338"/>
      <c r="H68" s="339"/>
      <c r="I68" s="324" t="s">
        <v>463</v>
      </c>
      <c r="J68" s="340"/>
      <c r="K68" s="340"/>
      <c r="L68" s="325"/>
      <c r="M68" s="50"/>
    </row>
    <row r="69" spans="1:13" ht="26.45" customHeight="1" x14ac:dyDescent="0.25">
      <c r="A69" s="6"/>
      <c r="B69" s="21">
        <v>2</v>
      </c>
      <c r="C69" s="337" t="s">
        <v>127</v>
      </c>
      <c r="D69" s="338"/>
      <c r="E69" s="338"/>
      <c r="F69" s="338"/>
      <c r="G69" s="338"/>
      <c r="H69" s="339"/>
      <c r="I69" s="421" t="s">
        <v>464</v>
      </c>
      <c r="J69" s="422"/>
      <c r="K69" s="422"/>
      <c r="L69" s="423"/>
      <c r="M69" s="50"/>
    </row>
    <row r="70" spans="1:13" ht="26.45" customHeight="1" x14ac:dyDescent="0.25">
      <c r="A70" s="6"/>
      <c r="B70" s="21">
        <v>3</v>
      </c>
      <c r="C70" s="337" t="s">
        <v>127</v>
      </c>
      <c r="D70" s="338"/>
      <c r="E70" s="338"/>
      <c r="F70" s="338"/>
      <c r="G70" s="338"/>
      <c r="H70" s="339"/>
      <c r="I70" s="324" t="s">
        <v>465</v>
      </c>
      <c r="J70" s="340"/>
      <c r="K70" s="340"/>
      <c r="L70" s="325"/>
      <c r="M70" s="50"/>
    </row>
    <row r="71" spans="1:13" ht="25.7" customHeight="1" x14ac:dyDescent="0.25">
      <c r="A71" s="6"/>
      <c r="B71" s="21">
        <v>4</v>
      </c>
      <c r="C71" s="337" t="s">
        <v>127</v>
      </c>
      <c r="D71" s="338"/>
      <c r="E71" s="338"/>
      <c r="F71" s="338"/>
      <c r="G71" s="338"/>
      <c r="H71" s="339"/>
      <c r="I71" s="324" t="s">
        <v>465</v>
      </c>
      <c r="J71" s="340"/>
      <c r="K71" s="340"/>
      <c r="L71" s="325"/>
      <c r="M71" s="50"/>
    </row>
    <row r="72" spans="1:13" ht="15" customHeight="1" x14ac:dyDescent="0.25">
      <c r="A72" s="6"/>
      <c r="B72" s="21">
        <v>5</v>
      </c>
      <c r="C72" s="337" t="s">
        <v>127</v>
      </c>
      <c r="D72" s="338"/>
      <c r="E72" s="338"/>
      <c r="F72" s="338"/>
      <c r="G72" s="338"/>
      <c r="H72" s="339"/>
      <c r="I72" s="324" t="s">
        <v>466</v>
      </c>
      <c r="J72" s="340"/>
      <c r="K72" s="340"/>
      <c r="L72" s="325"/>
      <c r="M72" s="50"/>
    </row>
    <row r="73" spans="1:13" ht="25.7" customHeight="1" x14ac:dyDescent="0.25">
      <c r="A73" s="6"/>
      <c r="B73" s="21">
        <v>6</v>
      </c>
      <c r="C73" s="337" t="s">
        <v>127</v>
      </c>
      <c r="D73" s="338"/>
      <c r="E73" s="338"/>
      <c r="F73" s="338"/>
      <c r="G73" s="338"/>
      <c r="H73" s="339"/>
      <c r="I73" s="324" t="s">
        <v>467</v>
      </c>
      <c r="J73" s="340"/>
      <c r="K73" s="340"/>
      <c r="L73" s="325"/>
      <c r="M73" s="50"/>
    </row>
    <row r="74" spans="1:13" ht="36.6" customHeight="1" x14ac:dyDescent="0.25">
      <c r="A74" s="6"/>
      <c r="B74" s="21">
        <v>7</v>
      </c>
      <c r="C74" s="337" t="s">
        <v>170</v>
      </c>
      <c r="D74" s="338"/>
      <c r="E74" s="338"/>
      <c r="F74" s="338"/>
      <c r="G74" s="338"/>
      <c r="H74" s="339"/>
      <c r="I74" s="324" t="s">
        <v>153</v>
      </c>
      <c r="J74" s="340"/>
      <c r="K74" s="340"/>
      <c r="L74" s="325"/>
      <c r="M74" s="50"/>
    </row>
    <row r="75" spans="1:13" ht="15.6" customHeight="1" x14ac:dyDescent="0.25">
      <c r="A75" s="6"/>
      <c r="B75" s="18"/>
      <c r="C75" s="64"/>
      <c r="D75" s="64"/>
      <c r="E75" s="64"/>
      <c r="F75" s="64"/>
      <c r="G75" s="64"/>
      <c r="H75" s="64"/>
      <c r="I75" s="233"/>
      <c r="J75" s="233"/>
      <c r="K75" s="233"/>
      <c r="L75" s="233"/>
      <c r="M75" s="50"/>
    </row>
    <row r="76" spans="1:13" x14ac:dyDescent="0.25">
      <c r="A76" s="6">
        <v>10</v>
      </c>
      <c r="B76" s="365" t="s">
        <v>46</v>
      </c>
      <c r="C76" s="365"/>
      <c r="D76" s="365"/>
      <c r="E76" s="365"/>
      <c r="F76" s="238" t="s">
        <v>11</v>
      </c>
      <c r="G76" s="238"/>
      <c r="H76" s="234"/>
      <c r="I76" s="234"/>
      <c r="J76" s="234"/>
      <c r="K76" s="234"/>
      <c r="L76" s="234"/>
      <c r="M76" s="234"/>
    </row>
    <row r="77" spans="1:13" ht="24.6" customHeight="1" x14ac:dyDescent="0.25">
      <c r="A77" s="6"/>
      <c r="B77" s="239" t="s">
        <v>28</v>
      </c>
      <c r="C77" s="317" t="s">
        <v>32</v>
      </c>
      <c r="D77" s="318"/>
      <c r="E77" s="318"/>
      <c r="F77" s="318"/>
      <c r="G77" s="318"/>
      <c r="H77" s="318"/>
      <c r="I77" s="318"/>
      <c r="J77" s="318"/>
      <c r="K77" s="318"/>
      <c r="L77" s="319"/>
      <c r="M77" s="6"/>
    </row>
    <row r="78" spans="1:13" x14ac:dyDescent="0.25">
      <c r="A78" s="6"/>
      <c r="B78" s="12">
        <v>1</v>
      </c>
      <c r="C78" s="334" t="s">
        <v>468</v>
      </c>
      <c r="D78" s="335"/>
      <c r="E78" s="335"/>
      <c r="F78" s="335"/>
      <c r="G78" s="335"/>
      <c r="H78" s="335"/>
      <c r="I78" s="335"/>
      <c r="J78" s="335"/>
      <c r="K78" s="335"/>
      <c r="L78" s="336"/>
      <c r="M78" s="50"/>
    </row>
    <row r="79" spans="1:13" ht="14.45" customHeight="1" x14ac:dyDescent="0.25">
      <c r="A79" s="6"/>
      <c r="B79" s="12">
        <v>2</v>
      </c>
      <c r="C79" s="337" t="s">
        <v>469</v>
      </c>
      <c r="D79" s="338"/>
      <c r="E79" s="338"/>
      <c r="F79" s="338"/>
      <c r="G79" s="338"/>
      <c r="H79" s="338"/>
      <c r="I79" s="338"/>
      <c r="J79" s="338"/>
      <c r="K79" s="338"/>
      <c r="L79" s="339"/>
      <c r="M79" s="50"/>
    </row>
    <row r="80" spans="1:13" ht="14.45" customHeight="1" x14ac:dyDescent="0.25">
      <c r="A80" s="6"/>
      <c r="B80" s="12">
        <v>3</v>
      </c>
      <c r="C80" s="337" t="s">
        <v>470</v>
      </c>
      <c r="D80" s="338"/>
      <c r="E80" s="338"/>
      <c r="F80" s="338"/>
      <c r="G80" s="338"/>
      <c r="H80" s="338"/>
      <c r="I80" s="338"/>
      <c r="J80" s="338"/>
      <c r="K80" s="338"/>
      <c r="L80" s="339"/>
      <c r="M80" s="50"/>
    </row>
    <row r="81" spans="1:13" x14ac:dyDescent="0.25">
      <c r="A81" s="6"/>
      <c r="B81" s="234"/>
      <c r="C81" s="234"/>
      <c r="D81" s="234"/>
      <c r="E81" s="234"/>
      <c r="F81" s="238"/>
      <c r="G81" s="238"/>
      <c r="H81" s="234"/>
      <c r="I81" s="234"/>
      <c r="J81" s="234"/>
      <c r="K81" s="234"/>
      <c r="L81" s="234"/>
      <c r="M81" s="234"/>
    </row>
    <row r="82" spans="1:13" x14ac:dyDescent="0.25">
      <c r="A82" s="6"/>
      <c r="B82" s="234"/>
      <c r="C82" s="234"/>
      <c r="D82" s="234"/>
      <c r="E82" s="234"/>
      <c r="F82" s="238"/>
      <c r="G82" s="238"/>
      <c r="H82" s="234"/>
      <c r="I82" s="234"/>
      <c r="J82" s="234"/>
      <c r="K82" s="234"/>
      <c r="L82" s="234"/>
      <c r="M82" s="234"/>
    </row>
    <row r="83" spans="1:13" x14ac:dyDescent="0.25">
      <c r="A83" s="6"/>
      <c r="B83" s="234"/>
      <c r="C83" s="234"/>
      <c r="D83" s="234"/>
      <c r="E83" s="234"/>
      <c r="F83" s="238"/>
      <c r="G83" s="238"/>
      <c r="H83" s="234"/>
      <c r="I83" s="234"/>
      <c r="J83" s="234"/>
      <c r="K83" s="234"/>
      <c r="L83" s="234"/>
      <c r="M83" s="234"/>
    </row>
    <row r="84" spans="1:13" x14ac:dyDescent="0.25">
      <c r="A84" s="6">
        <v>11</v>
      </c>
      <c r="B84" s="234" t="s">
        <v>47</v>
      </c>
      <c r="C84" s="234"/>
      <c r="D84" s="234"/>
      <c r="E84" s="234"/>
      <c r="F84" s="238" t="s">
        <v>11</v>
      </c>
      <c r="G84" s="238"/>
      <c r="H84" s="234"/>
      <c r="I84" s="234"/>
      <c r="J84" s="234"/>
      <c r="K84" s="234"/>
      <c r="L84" s="234"/>
      <c r="M84" s="234"/>
    </row>
    <row r="85" spans="1:13" ht="24" customHeight="1" x14ac:dyDescent="0.25">
      <c r="A85" s="6"/>
      <c r="B85" s="239" t="s">
        <v>28</v>
      </c>
      <c r="C85" s="317" t="s">
        <v>32</v>
      </c>
      <c r="D85" s="318"/>
      <c r="E85" s="318"/>
      <c r="F85" s="318"/>
      <c r="G85" s="318"/>
      <c r="H85" s="318"/>
      <c r="I85" s="318"/>
      <c r="J85" s="318"/>
      <c r="K85" s="318"/>
      <c r="L85" s="319"/>
      <c r="M85" s="6"/>
    </row>
    <row r="86" spans="1:13" x14ac:dyDescent="0.25">
      <c r="A86" s="6"/>
      <c r="B86" s="12">
        <v>1</v>
      </c>
      <c r="C86" s="334" t="s">
        <v>471</v>
      </c>
      <c r="D86" s="335"/>
      <c r="E86" s="335"/>
      <c r="F86" s="335"/>
      <c r="G86" s="335"/>
      <c r="H86" s="335"/>
      <c r="I86" s="335"/>
      <c r="J86" s="335"/>
      <c r="K86" s="335"/>
      <c r="L86" s="336"/>
      <c r="M86" s="50"/>
    </row>
    <row r="87" spans="1:13" x14ac:dyDescent="0.25">
      <c r="A87" s="6"/>
      <c r="B87" s="12">
        <v>2</v>
      </c>
      <c r="C87" s="334" t="s">
        <v>472</v>
      </c>
      <c r="D87" s="335"/>
      <c r="E87" s="335"/>
      <c r="F87" s="335"/>
      <c r="G87" s="335"/>
      <c r="H87" s="335"/>
      <c r="I87" s="335"/>
      <c r="J87" s="335"/>
      <c r="K87" s="335"/>
      <c r="L87" s="336"/>
      <c r="M87" s="50"/>
    </row>
    <row r="88" spans="1:13" ht="15" customHeight="1" x14ac:dyDescent="0.25">
      <c r="A88" s="6"/>
      <c r="B88" s="234"/>
      <c r="C88" s="234"/>
      <c r="D88" s="234"/>
      <c r="E88" s="234"/>
      <c r="F88" s="238"/>
      <c r="G88" s="238"/>
      <c r="H88" s="234"/>
      <c r="I88" s="234"/>
      <c r="J88" s="234"/>
      <c r="K88" s="234"/>
      <c r="L88" s="234"/>
      <c r="M88" s="234"/>
    </row>
    <row r="89" spans="1:13" x14ac:dyDescent="0.25">
      <c r="A89" s="6">
        <v>12</v>
      </c>
      <c r="B89" s="365" t="s">
        <v>48</v>
      </c>
      <c r="C89" s="365"/>
      <c r="D89" s="365"/>
      <c r="E89" s="365"/>
      <c r="F89" s="238" t="s">
        <v>11</v>
      </c>
      <c r="G89" s="238"/>
      <c r="H89" s="234"/>
      <c r="I89" s="234"/>
      <c r="J89" s="234"/>
      <c r="K89" s="234"/>
      <c r="L89" s="234"/>
      <c r="M89" s="234"/>
    </row>
    <row r="90" spans="1:13" ht="12.6" customHeight="1" x14ac:dyDescent="0.25">
      <c r="A90" s="6"/>
      <c r="B90" s="333" t="s">
        <v>28</v>
      </c>
      <c r="C90" s="330" t="s">
        <v>6</v>
      </c>
      <c r="D90" s="331"/>
      <c r="E90" s="332"/>
      <c r="F90" s="333" t="s">
        <v>49</v>
      </c>
      <c r="G90" s="333"/>
      <c r="H90" s="333"/>
      <c r="I90" s="333"/>
      <c r="J90" s="333"/>
      <c r="K90" s="333" t="s">
        <v>50</v>
      </c>
      <c r="L90" s="333"/>
      <c r="M90" s="6"/>
    </row>
    <row r="91" spans="1:13" ht="11.45" customHeight="1" x14ac:dyDescent="0.25">
      <c r="A91" s="6"/>
      <c r="B91" s="333"/>
      <c r="C91" s="397"/>
      <c r="D91" s="398"/>
      <c r="E91" s="399"/>
      <c r="F91" s="333"/>
      <c r="G91" s="333"/>
      <c r="H91" s="333"/>
      <c r="I91" s="333"/>
      <c r="J91" s="333"/>
      <c r="K91" s="333"/>
      <c r="L91" s="333"/>
      <c r="M91" s="6"/>
    </row>
    <row r="92" spans="1:13" ht="51.6" customHeight="1" x14ac:dyDescent="0.25">
      <c r="A92" s="6"/>
      <c r="B92" s="21">
        <v>1</v>
      </c>
      <c r="C92" s="320" t="s">
        <v>202</v>
      </c>
      <c r="D92" s="321"/>
      <c r="E92" s="322"/>
      <c r="F92" s="329" t="s">
        <v>521</v>
      </c>
      <c r="G92" s="329"/>
      <c r="H92" s="329"/>
      <c r="I92" s="329"/>
      <c r="J92" s="329"/>
      <c r="K92" s="324" t="s">
        <v>523</v>
      </c>
      <c r="L92" s="325"/>
      <c r="M92" s="237"/>
    </row>
    <row r="93" spans="1:13" ht="37.700000000000003" customHeight="1" x14ac:dyDescent="0.25">
      <c r="A93" s="6"/>
      <c r="B93" s="21">
        <v>2</v>
      </c>
      <c r="C93" s="326" t="s">
        <v>522</v>
      </c>
      <c r="D93" s="327"/>
      <c r="E93" s="328"/>
      <c r="F93" s="329" t="s">
        <v>521</v>
      </c>
      <c r="G93" s="329"/>
      <c r="H93" s="329"/>
      <c r="I93" s="329"/>
      <c r="J93" s="329"/>
      <c r="K93" s="324" t="s">
        <v>204</v>
      </c>
      <c r="L93" s="325"/>
      <c r="M93" s="26"/>
    </row>
    <row r="94" spans="1:13" ht="38.25" customHeight="1" x14ac:dyDescent="0.25">
      <c r="A94" s="6"/>
      <c r="B94" s="59">
        <v>3</v>
      </c>
      <c r="C94" s="324" t="s">
        <v>205</v>
      </c>
      <c r="D94" s="340"/>
      <c r="E94" s="325"/>
      <c r="F94" s="329" t="s">
        <v>521</v>
      </c>
      <c r="G94" s="329"/>
      <c r="H94" s="329"/>
      <c r="I94" s="329"/>
      <c r="J94" s="329"/>
      <c r="K94" s="324" t="s">
        <v>204</v>
      </c>
      <c r="L94" s="325"/>
      <c r="M94" s="26"/>
    </row>
    <row r="95" spans="1:13" ht="38.25" customHeight="1" x14ac:dyDescent="0.25">
      <c r="A95" s="6"/>
      <c r="B95" s="21">
        <v>4</v>
      </c>
      <c r="C95" s="326" t="s">
        <v>132</v>
      </c>
      <c r="D95" s="327"/>
      <c r="E95" s="328"/>
      <c r="F95" s="329" t="s">
        <v>521</v>
      </c>
      <c r="G95" s="329"/>
      <c r="H95" s="329"/>
      <c r="I95" s="329"/>
      <c r="J95" s="329"/>
      <c r="K95" s="324" t="s">
        <v>149</v>
      </c>
      <c r="L95" s="325"/>
      <c r="M95" s="26"/>
    </row>
    <row r="96" spans="1:13" ht="17.45" customHeight="1" x14ac:dyDescent="0.25">
      <c r="A96" s="6"/>
      <c r="B96" s="18"/>
      <c r="C96" s="65"/>
      <c r="D96" s="65"/>
      <c r="E96" s="65"/>
      <c r="F96" s="236"/>
      <c r="G96" s="236"/>
      <c r="H96" s="236"/>
      <c r="I96" s="236"/>
      <c r="J96" s="236"/>
      <c r="K96" s="233"/>
      <c r="L96" s="233"/>
      <c r="M96" s="26"/>
    </row>
    <row r="97" spans="1:13" x14ac:dyDescent="0.25">
      <c r="A97" s="6">
        <v>13</v>
      </c>
      <c r="B97" s="365" t="s">
        <v>51</v>
      </c>
      <c r="C97" s="365"/>
      <c r="D97" s="365"/>
      <c r="E97" s="365"/>
      <c r="F97" s="365"/>
      <c r="G97" s="232"/>
      <c r="H97" s="234"/>
      <c r="I97" s="234"/>
      <c r="J97" s="234"/>
      <c r="K97" s="234"/>
      <c r="L97" s="234"/>
      <c r="M97" s="234"/>
    </row>
    <row r="98" spans="1:13" ht="24" customHeight="1" x14ac:dyDescent="0.25">
      <c r="A98" s="6"/>
      <c r="B98" s="14" t="s">
        <v>28</v>
      </c>
      <c r="C98" s="400" t="s">
        <v>52</v>
      </c>
      <c r="D98" s="401"/>
      <c r="E98" s="401"/>
      <c r="F98" s="401"/>
      <c r="G98" s="401"/>
      <c r="H98" s="402"/>
      <c r="I98" s="400" t="s">
        <v>53</v>
      </c>
      <c r="J98" s="401"/>
      <c r="K98" s="401"/>
      <c r="L98" s="401"/>
      <c r="M98" s="6"/>
    </row>
    <row r="99" spans="1:13" x14ac:dyDescent="0.25">
      <c r="A99" s="6"/>
      <c r="B99" s="12" t="s">
        <v>1</v>
      </c>
      <c r="C99" s="31" t="s">
        <v>67</v>
      </c>
      <c r="D99" s="31"/>
      <c r="E99" s="32"/>
      <c r="F99" s="31"/>
      <c r="G99" s="31"/>
      <c r="H99" s="32"/>
      <c r="I99" s="33" t="s">
        <v>206</v>
      </c>
      <c r="J99" s="31"/>
      <c r="K99" s="31"/>
      <c r="L99" s="34"/>
      <c r="M99" s="37"/>
    </row>
    <row r="100" spans="1:13" x14ac:dyDescent="0.25">
      <c r="A100" s="6"/>
      <c r="B100" s="12">
        <v>2</v>
      </c>
      <c r="C100" s="31" t="s">
        <v>68</v>
      </c>
      <c r="D100" s="31"/>
      <c r="E100" s="32"/>
      <c r="F100" s="31"/>
      <c r="G100" s="31"/>
      <c r="H100" s="32"/>
      <c r="I100" s="243" t="s">
        <v>75</v>
      </c>
      <c r="J100" s="244"/>
      <c r="K100" s="244"/>
      <c r="L100" s="245"/>
      <c r="M100" s="238"/>
    </row>
    <row r="101" spans="1:13" x14ac:dyDescent="0.25">
      <c r="A101" s="6"/>
      <c r="B101" s="12">
        <v>3</v>
      </c>
      <c r="C101" s="31" t="s">
        <v>69</v>
      </c>
      <c r="D101" s="31"/>
      <c r="E101" s="32"/>
      <c r="F101" s="31"/>
      <c r="G101" s="31"/>
      <c r="H101" s="32"/>
      <c r="I101" s="243" t="s">
        <v>76</v>
      </c>
      <c r="J101" s="244"/>
      <c r="K101" s="244"/>
      <c r="L101" s="245"/>
      <c r="M101" s="238"/>
    </row>
    <row r="102" spans="1:13" x14ac:dyDescent="0.25">
      <c r="A102" s="6"/>
      <c r="B102" s="12">
        <v>4</v>
      </c>
      <c r="C102" s="244" t="s">
        <v>70</v>
      </c>
      <c r="D102" s="244"/>
      <c r="E102" s="32"/>
      <c r="F102" s="244"/>
      <c r="G102" s="244"/>
      <c r="H102" s="32"/>
      <c r="I102" s="243" t="s">
        <v>77</v>
      </c>
      <c r="J102" s="244"/>
      <c r="K102" s="244"/>
      <c r="L102" s="245"/>
      <c r="M102" s="238"/>
    </row>
    <row r="103" spans="1:13" x14ac:dyDescent="0.25">
      <c r="A103" s="6"/>
      <c r="B103" s="12">
        <v>5</v>
      </c>
      <c r="C103" s="244" t="s">
        <v>71</v>
      </c>
      <c r="D103" s="244"/>
      <c r="E103" s="32"/>
      <c r="F103" s="244"/>
      <c r="G103" s="244"/>
      <c r="H103" s="32"/>
      <c r="I103" s="243" t="s">
        <v>78</v>
      </c>
      <c r="J103" s="244"/>
      <c r="K103" s="244"/>
      <c r="L103" s="245"/>
      <c r="M103" s="238"/>
    </row>
    <row r="104" spans="1:13" x14ac:dyDescent="0.25">
      <c r="A104" s="6"/>
      <c r="B104" s="12">
        <v>6</v>
      </c>
      <c r="C104" s="244" t="s">
        <v>72</v>
      </c>
      <c r="D104" s="244"/>
      <c r="E104" s="32"/>
      <c r="F104" s="244"/>
      <c r="G104" s="244"/>
      <c r="H104" s="32"/>
      <c r="I104" s="243" t="s">
        <v>79</v>
      </c>
      <c r="J104" s="244"/>
      <c r="K104" s="244"/>
      <c r="L104" s="245"/>
      <c r="M104" s="238"/>
    </row>
    <row r="105" spans="1:13" x14ac:dyDescent="0.25">
      <c r="A105" s="6"/>
      <c r="B105" s="12">
        <v>7</v>
      </c>
      <c r="C105" s="244" t="s">
        <v>73</v>
      </c>
      <c r="D105" s="244"/>
      <c r="E105" s="32"/>
      <c r="F105" s="244"/>
      <c r="G105" s="244"/>
      <c r="H105" s="32"/>
      <c r="I105" s="243" t="s">
        <v>80</v>
      </c>
      <c r="J105" s="244"/>
      <c r="K105" s="244"/>
      <c r="L105" s="245"/>
      <c r="M105" s="238"/>
    </row>
    <row r="106" spans="1:13" x14ac:dyDescent="0.25">
      <c r="A106" s="6"/>
      <c r="B106" s="12">
        <v>8</v>
      </c>
      <c r="C106" s="31" t="s">
        <v>74</v>
      </c>
      <c r="D106" s="31"/>
      <c r="E106" s="32"/>
      <c r="F106" s="31"/>
      <c r="G106" s="31"/>
      <c r="H106" s="32"/>
      <c r="I106" s="33" t="s">
        <v>81</v>
      </c>
      <c r="J106" s="31"/>
      <c r="K106" s="31"/>
      <c r="L106" s="34"/>
      <c r="M106" s="238"/>
    </row>
    <row r="107" spans="1:13" x14ac:dyDescent="0.25">
      <c r="A107" s="6"/>
      <c r="B107" s="12">
        <v>9</v>
      </c>
      <c r="C107" s="31" t="s">
        <v>143</v>
      </c>
      <c r="D107" s="31"/>
      <c r="E107" s="32"/>
      <c r="F107" s="31"/>
      <c r="G107" s="31"/>
      <c r="H107" s="32"/>
      <c r="I107" s="33" t="s">
        <v>154</v>
      </c>
      <c r="J107" s="31"/>
      <c r="K107" s="31"/>
      <c r="L107" s="34"/>
      <c r="M107" s="37"/>
    </row>
    <row r="108" spans="1:13" ht="13.7" customHeight="1" x14ac:dyDescent="0.25">
      <c r="A108" s="6"/>
      <c r="B108" s="234"/>
      <c r="C108" s="234"/>
      <c r="D108" s="234"/>
      <c r="E108" s="234"/>
      <c r="F108" s="238"/>
      <c r="G108" s="238"/>
      <c r="H108" s="234"/>
      <c r="I108" s="234"/>
      <c r="J108" s="234"/>
      <c r="K108" s="234"/>
      <c r="L108" s="234"/>
      <c r="M108" s="234"/>
    </row>
    <row r="109" spans="1:13" x14ac:dyDescent="0.25">
      <c r="A109" s="6">
        <v>14</v>
      </c>
      <c r="B109" s="365" t="s">
        <v>54</v>
      </c>
      <c r="C109" s="365"/>
      <c r="D109" s="365"/>
      <c r="E109" s="365"/>
      <c r="F109" s="238"/>
      <c r="G109" s="238"/>
      <c r="H109" s="234"/>
      <c r="I109" s="234"/>
      <c r="J109" s="234"/>
      <c r="K109" s="234"/>
      <c r="L109" s="234"/>
      <c r="M109" s="234"/>
    </row>
    <row r="110" spans="1:13" x14ac:dyDescent="0.25">
      <c r="A110" s="6"/>
      <c r="B110" s="333" t="s">
        <v>28</v>
      </c>
      <c r="C110" s="317" t="s">
        <v>55</v>
      </c>
      <c r="D110" s="318"/>
      <c r="E110" s="318"/>
      <c r="F110" s="318"/>
      <c r="G110" s="318"/>
      <c r="H110" s="318"/>
      <c r="I110" s="317" t="s">
        <v>56</v>
      </c>
      <c r="J110" s="318"/>
      <c r="K110" s="318"/>
      <c r="L110" s="319"/>
      <c r="M110" s="253"/>
    </row>
    <row r="111" spans="1:13" ht="11.1" customHeight="1" x14ac:dyDescent="0.25">
      <c r="A111" s="6"/>
      <c r="B111" s="333"/>
      <c r="C111" s="317"/>
      <c r="D111" s="318"/>
      <c r="E111" s="318"/>
      <c r="F111" s="318"/>
      <c r="G111" s="318"/>
      <c r="H111" s="318"/>
      <c r="I111" s="317"/>
      <c r="J111" s="318"/>
      <c r="K111" s="318"/>
      <c r="L111" s="319"/>
      <c r="M111" s="253"/>
    </row>
    <row r="112" spans="1:13" x14ac:dyDescent="0.25">
      <c r="A112" s="6"/>
      <c r="B112" s="42" t="s">
        <v>1</v>
      </c>
      <c r="C112" s="312" t="s">
        <v>82</v>
      </c>
      <c r="D112" s="313"/>
      <c r="E112" s="313"/>
      <c r="F112" s="313"/>
      <c r="G112" s="313"/>
      <c r="H112" s="314"/>
      <c r="I112" s="56"/>
      <c r="J112" s="241"/>
      <c r="K112" s="241"/>
      <c r="L112" s="242"/>
      <c r="M112" s="50"/>
    </row>
    <row r="113" spans="1:13" ht="13.35" customHeight="1" x14ac:dyDescent="0.25">
      <c r="A113" s="6"/>
      <c r="B113" s="234"/>
      <c r="C113" s="234"/>
      <c r="D113" s="234"/>
      <c r="E113" s="234"/>
      <c r="F113" s="238"/>
      <c r="G113" s="238"/>
      <c r="H113" s="234"/>
      <c r="I113" s="234"/>
      <c r="J113" s="234"/>
      <c r="K113" s="234"/>
      <c r="L113" s="234"/>
      <c r="M113" s="234"/>
    </row>
    <row r="114" spans="1:13" x14ac:dyDescent="0.25">
      <c r="A114" s="6">
        <v>15</v>
      </c>
      <c r="B114" s="37" t="s">
        <v>57</v>
      </c>
      <c r="C114" s="37"/>
      <c r="D114" s="37"/>
      <c r="E114" s="37"/>
      <c r="F114" s="238"/>
      <c r="G114" s="238"/>
      <c r="H114" s="37"/>
      <c r="I114" s="37"/>
      <c r="J114" s="37"/>
      <c r="K114" s="37"/>
      <c r="L114" s="37"/>
      <c r="M114" s="37"/>
    </row>
    <row r="115" spans="1:13" x14ac:dyDescent="0.25">
      <c r="A115" s="6"/>
      <c r="B115" s="36" t="s">
        <v>14</v>
      </c>
      <c r="C115" s="37" t="s">
        <v>117</v>
      </c>
      <c r="D115" s="37"/>
      <c r="E115" s="38"/>
      <c r="F115" s="238"/>
      <c r="H115" s="38"/>
      <c r="I115" s="37"/>
      <c r="J115" s="37"/>
      <c r="K115" s="37"/>
      <c r="L115" s="37"/>
      <c r="M115" s="37"/>
    </row>
    <row r="116" spans="1:13" x14ac:dyDescent="0.25">
      <c r="A116" s="6"/>
      <c r="B116" s="36"/>
      <c r="C116" s="238" t="s">
        <v>63</v>
      </c>
      <c r="D116" s="37" t="s">
        <v>167</v>
      </c>
      <c r="E116" s="238"/>
      <c r="G116" s="38"/>
      <c r="H116" s="37"/>
      <c r="I116" s="37"/>
      <c r="J116" s="37"/>
      <c r="K116" s="38"/>
      <c r="L116" s="37"/>
      <c r="M116" s="37"/>
    </row>
    <row r="117" spans="1:13" ht="15" customHeight="1" x14ac:dyDescent="0.25">
      <c r="A117" s="6"/>
      <c r="B117" s="36"/>
      <c r="C117" s="238" t="s">
        <v>63</v>
      </c>
      <c r="D117" s="37" t="s">
        <v>473</v>
      </c>
      <c r="E117" s="238"/>
      <c r="G117" s="38"/>
      <c r="H117" s="39"/>
      <c r="I117" s="39"/>
      <c r="J117" s="39"/>
      <c r="K117" s="38"/>
      <c r="L117" s="39"/>
      <c r="M117" s="39"/>
    </row>
    <row r="118" spans="1:13" ht="13.35" customHeight="1" x14ac:dyDescent="0.25">
      <c r="A118" s="6"/>
      <c r="B118" s="36"/>
      <c r="C118" s="238"/>
      <c r="D118" s="238"/>
      <c r="E118" s="37"/>
      <c r="F118" s="238"/>
      <c r="G118" s="238"/>
      <c r="H118" s="240"/>
      <c r="I118" s="240"/>
      <c r="J118" s="240"/>
      <c r="K118" s="240"/>
      <c r="L118" s="240"/>
      <c r="M118" s="240"/>
    </row>
    <row r="119" spans="1:13" x14ac:dyDescent="0.25">
      <c r="A119" s="6"/>
      <c r="B119" s="36" t="s">
        <v>15</v>
      </c>
      <c r="C119" s="37" t="s">
        <v>118</v>
      </c>
      <c r="D119" s="37"/>
      <c r="E119" s="38"/>
      <c r="F119" s="238"/>
      <c r="G119" s="238"/>
      <c r="H119" s="38"/>
      <c r="I119" s="37"/>
      <c r="J119" s="37"/>
      <c r="K119" s="37"/>
      <c r="L119" s="37"/>
      <c r="M119" s="37"/>
    </row>
    <row r="120" spans="1:13" x14ac:dyDescent="0.25">
      <c r="A120" s="6"/>
      <c r="B120" s="36"/>
      <c r="C120" s="36" t="s">
        <v>95</v>
      </c>
      <c r="D120" s="6" t="s">
        <v>101</v>
      </c>
      <c r="E120" s="37" t="s">
        <v>100</v>
      </c>
      <c r="F120" s="238"/>
      <c r="G120" s="238"/>
      <c r="H120" s="37"/>
      <c r="I120" s="37"/>
      <c r="J120" s="37"/>
      <c r="K120" s="37"/>
      <c r="L120" s="37"/>
      <c r="M120" s="37"/>
    </row>
    <row r="121" spans="1:13" x14ac:dyDescent="0.25">
      <c r="A121" s="6"/>
      <c r="B121" s="36"/>
      <c r="C121" s="36" t="s">
        <v>102</v>
      </c>
      <c r="D121" s="6" t="s">
        <v>155</v>
      </c>
      <c r="E121" s="37" t="s">
        <v>144</v>
      </c>
      <c r="F121" s="238"/>
      <c r="G121" s="238"/>
      <c r="H121" s="37"/>
      <c r="I121" s="37"/>
      <c r="J121" s="37"/>
      <c r="K121" s="37"/>
      <c r="L121" s="37"/>
      <c r="M121" s="37"/>
    </row>
    <row r="122" spans="1:13" ht="13.5" customHeight="1" x14ac:dyDescent="0.25">
      <c r="A122" s="6"/>
      <c r="B122" s="36"/>
      <c r="C122" s="36"/>
      <c r="D122" s="36"/>
      <c r="E122" s="37"/>
      <c r="F122" s="238"/>
      <c r="G122" s="238"/>
      <c r="H122" s="37"/>
      <c r="I122" s="37"/>
      <c r="J122" s="37"/>
      <c r="K122" s="37"/>
      <c r="L122" s="37"/>
      <c r="M122" s="37"/>
    </row>
    <row r="123" spans="1:13" ht="15" customHeight="1" x14ac:dyDescent="0.25">
      <c r="A123" s="6"/>
      <c r="B123" s="36" t="s">
        <v>16</v>
      </c>
      <c r="C123" s="37" t="s">
        <v>119</v>
      </c>
      <c r="D123" s="37"/>
      <c r="E123" s="38"/>
      <c r="F123" s="238"/>
      <c r="H123" s="38"/>
      <c r="I123" s="38"/>
      <c r="J123" s="39"/>
      <c r="K123" s="39"/>
      <c r="L123" s="39"/>
      <c r="M123" s="39"/>
    </row>
    <row r="124" spans="1:13" ht="39.6" customHeight="1" x14ac:dyDescent="0.25">
      <c r="A124" s="6"/>
      <c r="B124" s="36"/>
      <c r="C124" s="236" t="s">
        <v>93</v>
      </c>
      <c r="D124" s="237" t="s">
        <v>146</v>
      </c>
      <c r="E124" s="366" t="s">
        <v>474</v>
      </c>
      <c r="F124" s="366"/>
      <c r="G124" s="366"/>
      <c r="H124" s="366"/>
      <c r="I124" s="366"/>
      <c r="J124" s="366"/>
      <c r="K124" s="366"/>
      <c r="L124" s="366"/>
      <c r="M124" s="233"/>
    </row>
    <row r="125" spans="1:13" ht="13.35" customHeight="1" x14ac:dyDescent="0.25">
      <c r="A125" s="6"/>
      <c r="B125" s="36"/>
      <c r="C125" s="238"/>
      <c r="D125" s="40"/>
      <c r="E125" s="240"/>
      <c r="F125" s="240"/>
      <c r="G125" s="240"/>
      <c r="H125" s="240"/>
      <c r="I125" s="240"/>
      <c r="J125" s="240"/>
      <c r="K125" s="240"/>
      <c r="L125" s="240"/>
      <c r="M125" s="240"/>
    </row>
    <row r="126" spans="1:13" x14ac:dyDescent="0.25">
      <c r="A126" s="6"/>
      <c r="B126" s="36" t="s">
        <v>17</v>
      </c>
      <c r="C126" s="37" t="s">
        <v>120</v>
      </c>
      <c r="D126" s="36"/>
      <c r="E126" s="38"/>
      <c r="F126" s="6"/>
      <c r="H126" s="38"/>
      <c r="I126" s="37"/>
      <c r="J126" s="37"/>
      <c r="K126" s="37"/>
      <c r="L126" s="37"/>
      <c r="M126" s="37"/>
    </row>
    <row r="127" spans="1:13" x14ac:dyDescent="0.25">
      <c r="A127" s="6"/>
      <c r="B127" s="36"/>
      <c r="C127" s="238"/>
      <c r="D127" s="37" t="s">
        <v>215</v>
      </c>
      <c r="E127" s="37"/>
      <c r="F127" s="6"/>
      <c r="G127" s="238"/>
      <c r="H127" s="37"/>
      <c r="I127" s="37"/>
      <c r="J127" s="37"/>
      <c r="K127" s="37"/>
      <c r="L127" s="37"/>
      <c r="M127" s="37"/>
    </row>
    <row r="128" spans="1:13" x14ac:dyDescent="0.25">
      <c r="A128" s="6"/>
      <c r="B128" s="36"/>
      <c r="C128" s="238"/>
      <c r="D128" s="37"/>
      <c r="E128" s="37"/>
      <c r="F128" s="6"/>
      <c r="G128" s="238"/>
      <c r="H128" s="37"/>
      <c r="I128" s="37"/>
      <c r="J128" s="37"/>
      <c r="K128" s="37"/>
      <c r="L128" s="37"/>
      <c r="M128" s="37"/>
    </row>
    <row r="129" spans="1:13" x14ac:dyDescent="0.25">
      <c r="A129" s="6"/>
      <c r="B129" s="36" t="s">
        <v>18</v>
      </c>
      <c r="C129" s="37" t="s">
        <v>121</v>
      </c>
      <c r="D129" s="36"/>
      <c r="E129" s="38"/>
      <c r="F129" s="6"/>
      <c r="H129" s="38"/>
      <c r="I129" s="37"/>
      <c r="J129" s="37"/>
      <c r="K129" s="37"/>
      <c r="L129" s="37"/>
      <c r="M129" s="37"/>
    </row>
    <row r="130" spans="1:13" x14ac:dyDescent="0.25">
      <c r="A130" s="6"/>
      <c r="B130" s="36"/>
      <c r="C130" s="238" t="s">
        <v>63</v>
      </c>
      <c r="D130" s="37" t="s">
        <v>88</v>
      </c>
      <c r="E130" s="37"/>
      <c r="F130" s="6"/>
      <c r="H130" s="38"/>
      <c r="I130" s="37"/>
      <c r="J130" s="37"/>
      <c r="K130" s="37"/>
      <c r="L130" s="37"/>
      <c r="M130" s="37"/>
    </row>
    <row r="131" spans="1:13" x14ac:dyDescent="0.25">
      <c r="A131" s="6"/>
      <c r="B131" s="36"/>
      <c r="C131" s="238" t="s">
        <v>63</v>
      </c>
      <c r="D131" s="37" t="s">
        <v>87</v>
      </c>
      <c r="E131" s="37"/>
      <c r="F131" s="6"/>
      <c r="H131" s="38"/>
      <c r="I131" s="37"/>
      <c r="J131" s="37"/>
      <c r="K131" s="37"/>
      <c r="L131" s="37"/>
      <c r="M131" s="37"/>
    </row>
    <row r="132" spans="1:13" x14ac:dyDescent="0.25">
      <c r="A132" s="6"/>
      <c r="B132" s="36"/>
      <c r="C132" s="238" t="s">
        <v>63</v>
      </c>
      <c r="D132" s="37" t="s">
        <v>147</v>
      </c>
      <c r="E132" s="37"/>
      <c r="F132" s="6"/>
      <c r="H132" s="38"/>
      <c r="I132" s="37"/>
      <c r="J132" s="37"/>
      <c r="K132" s="37"/>
      <c r="L132" s="37"/>
      <c r="M132" s="37"/>
    </row>
    <row r="133" spans="1:13" x14ac:dyDescent="0.25">
      <c r="A133" s="6"/>
      <c r="B133" s="36"/>
      <c r="C133" s="238" t="s">
        <v>63</v>
      </c>
      <c r="D133" s="37" t="s">
        <v>86</v>
      </c>
      <c r="E133" s="37"/>
      <c r="F133" s="6"/>
      <c r="G133" s="238"/>
      <c r="H133" s="37"/>
      <c r="I133" s="37"/>
      <c r="J133" s="37"/>
      <c r="K133" s="37"/>
      <c r="L133" s="37"/>
      <c r="M133" s="37"/>
    </row>
    <row r="134" spans="1:13" x14ac:dyDescent="0.25">
      <c r="A134" s="6"/>
      <c r="B134" s="36"/>
      <c r="C134" s="238"/>
      <c r="D134" s="37"/>
      <c r="E134" s="37"/>
      <c r="F134" s="6"/>
      <c r="G134" s="238"/>
      <c r="H134" s="37"/>
      <c r="I134" s="37"/>
      <c r="J134" s="37"/>
      <c r="K134" s="37"/>
      <c r="L134" s="37"/>
      <c r="M134" s="37"/>
    </row>
    <row r="135" spans="1:13" x14ac:dyDescent="0.25">
      <c r="A135" s="6"/>
      <c r="B135" s="36" t="s">
        <v>19</v>
      </c>
      <c r="C135" s="37" t="s">
        <v>122</v>
      </c>
      <c r="D135" s="36"/>
      <c r="E135" s="38"/>
      <c r="F135" s="6"/>
      <c r="G135" s="238"/>
      <c r="H135" s="37"/>
      <c r="I135" s="37"/>
      <c r="J135" s="37"/>
      <c r="K135" s="37"/>
      <c r="L135" s="37"/>
      <c r="M135" s="37"/>
    </row>
    <row r="136" spans="1:13" x14ac:dyDescent="0.25">
      <c r="A136" s="6"/>
      <c r="B136" s="37"/>
      <c r="C136" s="37" t="s">
        <v>93</v>
      </c>
      <c r="D136" s="37" t="s">
        <v>106</v>
      </c>
      <c r="E136" s="38"/>
      <c r="F136" s="6" t="s">
        <v>11</v>
      </c>
      <c r="G136" s="238" t="s">
        <v>89</v>
      </c>
      <c r="H136" s="37"/>
      <c r="I136" s="37"/>
      <c r="J136" s="37"/>
      <c r="K136" s="37"/>
      <c r="L136" s="37"/>
      <c r="M136" s="37"/>
    </row>
    <row r="137" spans="1:13" x14ac:dyDescent="0.25">
      <c r="A137" s="6"/>
      <c r="B137" s="37"/>
      <c r="C137" s="37" t="s">
        <v>94</v>
      </c>
      <c r="D137" s="37" t="s">
        <v>107</v>
      </c>
      <c r="E137" s="38"/>
      <c r="F137" s="6" t="s">
        <v>11</v>
      </c>
      <c r="G137" s="238" t="s">
        <v>90</v>
      </c>
      <c r="H137" s="37"/>
      <c r="I137" s="37"/>
      <c r="J137" s="37"/>
      <c r="K137" s="37"/>
      <c r="L137" s="37"/>
      <c r="M137" s="37"/>
    </row>
    <row r="138" spans="1:13" x14ac:dyDescent="0.25">
      <c r="A138" s="6"/>
      <c r="B138" s="37"/>
      <c r="C138" s="37" t="s">
        <v>95</v>
      </c>
      <c r="D138" s="37" t="s">
        <v>108</v>
      </c>
      <c r="E138" s="38"/>
      <c r="F138" s="6" t="s">
        <v>11</v>
      </c>
      <c r="G138" s="238" t="s">
        <v>90</v>
      </c>
      <c r="H138" s="37"/>
      <c r="I138" s="37"/>
      <c r="J138" s="37"/>
      <c r="K138" s="37"/>
      <c r="L138" s="37"/>
      <c r="M138" s="37"/>
    </row>
    <row r="139" spans="1:13" x14ac:dyDescent="0.25">
      <c r="A139" s="6"/>
      <c r="B139" s="37"/>
      <c r="C139" s="37" t="s">
        <v>102</v>
      </c>
      <c r="D139" s="37" t="s">
        <v>109</v>
      </c>
      <c r="E139" s="38"/>
      <c r="F139" s="6" t="s">
        <v>11</v>
      </c>
      <c r="G139" s="238" t="s">
        <v>90</v>
      </c>
      <c r="H139" s="37"/>
      <c r="I139" s="37"/>
      <c r="J139" s="37"/>
      <c r="K139" s="37"/>
      <c r="L139" s="37"/>
      <c r="M139" s="37"/>
    </row>
    <row r="140" spans="1:13" x14ac:dyDescent="0.25">
      <c r="A140" s="6"/>
      <c r="B140" s="37"/>
      <c r="C140" s="37" t="s">
        <v>103</v>
      </c>
      <c r="D140" s="37" t="s">
        <v>110</v>
      </c>
      <c r="E140" s="38"/>
      <c r="F140" s="6" t="s">
        <v>11</v>
      </c>
      <c r="G140" s="238" t="s">
        <v>90</v>
      </c>
      <c r="H140" s="37"/>
      <c r="I140" s="37"/>
      <c r="J140" s="37"/>
      <c r="K140" s="37"/>
      <c r="L140" s="37"/>
      <c r="M140" s="37"/>
    </row>
    <row r="141" spans="1:13" x14ac:dyDescent="0.25">
      <c r="A141" s="6"/>
      <c r="B141" s="37"/>
      <c r="C141" s="37" t="s">
        <v>104</v>
      </c>
      <c r="D141" s="37" t="s">
        <v>111</v>
      </c>
      <c r="E141" s="38"/>
      <c r="F141" s="6" t="s">
        <v>11</v>
      </c>
      <c r="G141" s="238" t="s">
        <v>210</v>
      </c>
      <c r="H141" s="37"/>
      <c r="I141" s="37"/>
      <c r="J141" s="37"/>
      <c r="K141" s="37"/>
      <c r="L141" s="37"/>
      <c r="M141" s="37"/>
    </row>
    <row r="142" spans="1:13" x14ac:dyDescent="0.25">
      <c r="A142" s="6"/>
      <c r="B142" s="37"/>
      <c r="C142" s="37" t="s">
        <v>105</v>
      </c>
      <c r="D142" s="37" t="s">
        <v>112</v>
      </c>
      <c r="E142" s="38"/>
      <c r="F142" s="6" t="s">
        <v>11</v>
      </c>
      <c r="G142" s="238" t="s">
        <v>90</v>
      </c>
      <c r="H142" s="37"/>
      <c r="I142" s="37"/>
      <c r="J142" s="37"/>
      <c r="K142" s="37"/>
      <c r="L142" s="37"/>
      <c r="M142" s="37"/>
    </row>
    <row r="143" spans="1:13" x14ac:dyDescent="0.25">
      <c r="A143" s="6"/>
      <c r="B143" s="37"/>
      <c r="C143" s="37"/>
      <c r="D143" s="37"/>
      <c r="E143" s="37"/>
      <c r="F143" s="6"/>
      <c r="G143" s="238"/>
      <c r="H143" s="37"/>
      <c r="I143" s="37"/>
      <c r="J143" s="37"/>
      <c r="K143" s="37"/>
      <c r="L143" s="37"/>
      <c r="M143" s="37"/>
    </row>
    <row r="144" spans="1:13" x14ac:dyDescent="0.25">
      <c r="A144" s="6"/>
      <c r="B144" s="36" t="s">
        <v>58</v>
      </c>
      <c r="C144" s="37" t="s">
        <v>123</v>
      </c>
      <c r="D144" s="36"/>
      <c r="E144" s="38"/>
      <c r="F144" s="6"/>
      <c r="G144" s="238" t="s">
        <v>91</v>
      </c>
      <c r="H144" s="37"/>
      <c r="I144" s="37"/>
      <c r="J144" s="37"/>
      <c r="K144" s="37"/>
      <c r="L144" s="37"/>
      <c r="M144" s="37"/>
    </row>
    <row r="145" spans="1:13" x14ac:dyDescent="0.25">
      <c r="A145" s="6"/>
      <c r="B145" s="37"/>
      <c r="C145" s="37" t="s">
        <v>93</v>
      </c>
      <c r="D145" s="37" t="s">
        <v>113</v>
      </c>
      <c r="E145" s="38"/>
      <c r="F145" s="6" t="s">
        <v>11</v>
      </c>
      <c r="G145" s="238" t="s">
        <v>211</v>
      </c>
      <c r="H145" s="37"/>
      <c r="I145" s="37"/>
      <c r="J145" s="37"/>
      <c r="K145" s="37"/>
      <c r="L145" s="37"/>
      <c r="M145" s="37"/>
    </row>
    <row r="146" spans="1:13" x14ac:dyDescent="0.25">
      <c r="A146" s="6"/>
      <c r="B146" s="37"/>
      <c r="C146" s="37"/>
      <c r="D146" s="37"/>
      <c r="E146" s="38"/>
      <c r="F146" s="6"/>
      <c r="G146" s="238" t="s">
        <v>475</v>
      </c>
      <c r="H146" s="37"/>
      <c r="I146" s="37"/>
      <c r="J146" s="37"/>
      <c r="K146" s="37"/>
      <c r="L146" s="37"/>
      <c r="M146" s="37"/>
    </row>
    <row r="147" spans="1:13" x14ac:dyDescent="0.25">
      <c r="A147" s="6"/>
      <c r="B147" s="37"/>
      <c r="C147" s="37"/>
      <c r="D147" s="37"/>
      <c r="E147" s="38"/>
      <c r="F147" s="6"/>
      <c r="G147" s="238" t="s">
        <v>476</v>
      </c>
      <c r="H147" s="37"/>
      <c r="I147" s="37"/>
      <c r="J147" s="37"/>
      <c r="K147" s="37"/>
      <c r="L147" s="37"/>
      <c r="M147" s="37"/>
    </row>
    <row r="148" spans="1:13" x14ac:dyDescent="0.25">
      <c r="A148" s="6"/>
      <c r="B148" s="37"/>
      <c r="C148" s="37" t="s">
        <v>94</v>
      </c>
      <c r="D148" s="37" t="s">
        <v>114</v>
      </c>
      <c r="E148" s="38"/>
      <c r="F148" s="6" t="s">
        <v>11</v>
      </c>
      <c r="G148" s="238" t="s">
        <v>168</v>
      </c>
      <c r="H148" s="37"/>
      <c r="I148" s="37"/>
      <c r="J148" s="37"/>
      <c r="K148" s="37"/>
      <c r="L148" s="37"/>
      <c r="M148" s="37"/>
    </row>
    <row r="149" spans="1:13" x14ac:dyDescent="0.25">
      <c r="A149" s="6"/>
      <c r="B149" s="37"/>
      <c r="C149" s="37"/>
      <c r="D149" s="37"/>
      <c r="E149" s="38"/>
      <c r="F149" s="6"/>
      <c r="G149" s="311" t="s">
        <v>392</v>
      </c>
      <c r="H149" s="311"/>
      <c r="I149" s="311"/>
      <c r="J149" s="37"/>
      <c r="K149" s="37"/>
      <c r="L149" s="37"/>
      <c r="M149" s="37"/>
    </row>
    <row r="150" spans="1:13" x14ac:dyDescent="0.25">
      <c r="A150" s="6"/>
      <c r="B150" s="37"/>
      <c r="C150" s="37"/>
      <c r="D150" s="37"/>
      <c r="E150" s="38"/>
      <c r="F150" s="238"/>
      <c r="G150" s="238" t="s">
        <v>333</v>
      </c>
      <c r="H150" s="37"/>
      <c r="I150" s="37"/>
      <c r="J150" s="37"/>
      <c r="K150" s="37"/>
      <c r="L150" s="37"/>
      <c r="M150" s="37"/>
    </row>
    <row r="151" spans="1:13" x14ac:dyDescent="0.25">
      <c r="A151" s="6"/>
      <c r="B151" s="37"/>
      <c r="C151" s="37" t="s">
        <v>95</v>
      </c>
      <c r="D151" s="37" t="s">
        <v>115</v>
      </c>
      <c r="E151" s="38"/>
      <c r="F151" s="238" t="s">
        <v>11</v>
      </c>
      <c r="G151" s="238" t="s">
        <v>63</v>
      </c>
      <c r="H151" s="37"/>
      <c r="I151" s="37"/>
      <c r="J151" s="37"/>
      <c r="K151" s="37"/>
      <c r="L151" s="37"/>
      <c r="M151" s="37"/>
    </row>
    <row r="152" spans="1:13" x14ac:dyDescent="0.25">
      <c r="A152" s="6"/>
      <c r="B152" s="37"/>
      <c r="C152" s="37"/>
      <c r="D152" s="37"/>
      <c r="E152" s="38"/>
      <c r="F152" s="238"/>
      <c r="G152" s="238"/>
      <c r="H152" s="37"/>
      <c r="I152" s="37"/>
      <c r="J152" s="37"/>
      <c r="K152" s="37"/>
      <c r="L152" s="37"/>
      <c r="M152" s="37"/>
    </row>
    <row r="153" spans="1:13" ht="29.25" customHeight="1" x14ac:dyDescent="0.25">
      <c r="A153" s="26">
        <v>16</v>
      </c>
      <c r="B153" s="315" t="s">
        <v>59</v>
      </c>
      <c r="C153" s="315"/>
      <c r="D153" s="315"/>
      <c r="E153" s="315"/>
      <c r="F153" s="26" t="s">
        <v>11</v>
      </c>
      <c r="G153" s="236" t="s">
        <v>145</v>
      </c>
      <c r="H153" s="20"/>
      <c r="I153" s="37"/>
      <c r="J153" s="37"/>
      <c r="K153" s="37"/>
      <c r="L153" s="37"/>
      <c r="M153" s="37"/>
    </row>
    <row r="154" spans="1:13" ht="15" customHeight="1" x14ac:dyDescent="0.25">
      <c r="A154" s="6"/>
      <c r="B154" s="240"/>
      <c r="C154" s="240"/>
      <c r="D154" s="240"/>
      <c r="E154" s="240"/>
      <c r="F154" s="6"/>
      <c r="G154" s="238"/>
      <c r="H154" s="37"/>
      <c r="I154" s="37"/>
      <c r="J154" s="37"/>
      <c r="K154" s="37"/>
      <c r="L154" s="37"/>
      <c r="M154" s="37"/>
    </row>
    <row r="155" spans="1:13" x14ac:dyDescent="0.25">
      <c r="A155" s="6">
        <v>17</v>
      </c>
      <c r="B155" s="311" t="s">
        <v>60</v>
      </c>
      <c r="C155" s="311"/>
      <c r="D155" s="311"/>
      <c r="E155" s="311"/>
      <c r="F155" s="6" t="s">
        <v>11</v>
      </c>
      <c r="G155" s="238" t="s">
        <v>253</v>
      </c>
      <c r="H155" s="37"/>
      <c r="I155" s="37"/>
      <c r="J155" s="37"/>
      <c r="K155" s="37"/>
      <c r="L155" s="37"/>
      <c r="M155" s="37"/>
    </row>
    <row r="156" spans="1:13" x14ac:dyDescent="0.25">
      <c r="A156" s="6"/>
      <c r="B156" s="37"/>
      <c r="C156" s="37"/>
      <c r="D156" s="37"/>
      <c r="E156" s="37"/>
      <c r="F156" s="238"/>
      <c r="G156" s="238"/>
      <c r="H156" s="37"/>
      <c r="I156" s="37"/>
      <c r="J156" s="37"/>
      <c r="K156" s="37"/>
      <c r="L156" s="37"/>
      <c r="M156" s="37"/>
    </row>
    <row r="157" spans="1:13" x14ac:dyDescent="0.25">
      <c r="A157" s="6"/>
      <c r="B157" s="37"/>
      <c r="C157" s="37"/>
      <c r="D157" s="37"/>
      <c r="E157" s="37"/>
      <c r="F157" s="238"/>
      <c r="G157" s="238"/>
      <c r="H157" s="37"/>
      <c r="I157" s="37"/>
      <c r="J157" s="37"/>
      <c r="K157" s="37"/>
      <c r="L157" s="37"/>
      <c r="M157" s="37"/>
    </row>
    <row r="158" spans="1:13" x14ac:dyDescent="0.25">
      <c r="A158" s="6"/>
      <c r="B158" s="37"/>
      <c r="C158" s="37"/>
      <c r="D158" s="37"/>
      <c r="E158" s="37"/>
      <c r="F158" s="238"/>
      <c r="G158" s="238"/>
      <c r="H158" s="37"/>
      <c r="I158" s="37"/>
      <c r="J158" s="37"/>
      <c r="K158" s="37"/>
      <c r="L158" s="37"/>
      <c r="M158" s="37"/>
    </row>
    <row r="159" spans="1:13" x14ac:dyDescent="0.25">
      <c r="A159" s="15"/>
      <c r="B159" s="41"/>
      <c r="C159" s="41"/>
      <c r="D159" s="41"/>
      <c r="E159" s="41"/>
      <c r="F159" s="17"/>
      <c r="G159" s="17"/>
      <c r="H159" s="41"/>
      <c r="I159" s="41"/>
      <c r="J159" s="41"/>
      <c r="K159" s="41"/>
      <c r="L159" s="41"/>
      <c r="M159" s="41"/>
    </row>
    <row r="160" spans="1:13" x14ac:dyDescent="0.25">
      <c r="A160" s="15"/>
      <c r="B160" s="16"/>
      <c r="C160" s="16"/>
      <c r="D160" s="16"/>
      <c r="E160" s="16"/>
      <c r="F160" s="17"/>
      <c r="G160" s="17"/>
      <c r="H160" s="16"/>
      <c r="I160" s="16"/>
      <c r="J160" s="16"/>
      <c r="K160" s="16"/>
      <c r="L160" s="16"/>
      <c r="M160" s="16"/>
    </row>
    <row r="161" spans="1:13" x14ac:dyDescent="0.25">
      <c r="A161" s="15"/>
      <c r="B161" s="16"/>
      <c r="C161" s="16"/>
      <c r="D161" s="16"/>
      <c r="E161" s="16"/>
      <c r="F161" s="17"/>
      <c r="G161" s="17"/>
      <c r="H161" s="16"/>
      <c r="I161" s="16"/>
      <c r="J161" s="16"/>
      <c r="K161" s="16"/>
      <c r="L161" s="16"/>
      <c r="M161" s="16"/>
    </row>
    <row r="162" spans="1:13" x14ac:dyDescent="0.25">
      <c r="A162" s="15"/>
      <c r="B162" s="16"/>
      <c r="C162" s="16"/>
      <c r="D162" s="16"/>
      <c r="E162" s="16"/>
      <c r="F162" s="17"/>
      <c r="G162" s="17"/>
      <c r="H162" s="16"/>
      <c r="I162" s="16"/>
      <c r="J162" s="16"/>
      <c r="K162" s="16"/>
      <c r="L162" s="16"/>
      <c r="M162" s="16"/>
    </row>
    <row r="163" spans="1:13" x14ac:dyDescent="0.25">
      <c r="A163" s="15"/>
      <c r="B163" s="16"/>
      <c r="C163" s="16"/>
      <c r="D163" s="16"/>
      <c r="E163" s="16"/>
      <c r="F163" s="17"/>
      <c r="G163" s="17"/>
      <c r="H163" s="16"/>
      <c r="I163" s="16"/>
      <c r="J163" s="16"/>
      <c r="K163" s="16"/>
      <c r="L163" s="16"/>
      <c r="M163" s="16"/>
    </row>
  </sheetData>
  <mergeCells count="130">
    <mergeCell ref="C112:H112"/>
    <mergeCell ref="E124:L124"/>
    <mergeCell ref="G149:I149"/>
    <mergeCell ref="B153:E153"/>
    <mergeCell ref="B155:E155"/>
    <mergeCell ref="B97:F97"/>
    <mergeCell ref="C98:H98"/>
    <mergeCell ref="I98:L98"/>
    <mergeCell ref="B109:E109"/>
    <mergeCell ref="B110:B111"/>
    <mergeCell ref="C110:H111"/>
    <mergeCell ref="I110:L111"/>
    <mergeCell ref="C94:E94"/>
    <mergeCell ref="F94:J94"/>
    <mergeCell ref="K94:L94"/>
    <mergeCell ref="C95:E95"/>
    <mergeCell ref="F95:J95"/>
    <mergeCell ref="K95:L95"/>
    <mergeCell ref="C92:E92"/>
    <mergeCell ref="F92:J92"/>
    <mergeCell ref="K92:L92"/>
    <mergeCell ref="C93:E93"/>
    <mergeCell ref="F93:J93"/>
    <mergeCell ref="K93:L93"/>
    <mergeCell ref="C86:L86"/>
    <mergeCell ref="C87:L87"/>
    <mergeCell ref="B89:E89"/>
    <mergeCell ref="B90:B91"/>
    <mergeCell ref="C90:E91"/>
    <mergeCell ref="F90:J91"/>
    <mergeCell ref="K90:L91"/>
    <mergeCell ref="B76:E76"/>
    <mergeCell ref="C77:L77"/>
    <mergeCell ref="C78:L78"/>
    <mergeCell ref="C79:L79"/>
    <mergeCell ref="C80:L80"/>
    <mergeCell ref="C85:L85"/>
    <mergeCell ref="C72:H72"/>
    <mergeCell ref="I72:L72"/>
    <mergeCell ref="C73:H73"/>
    <mergeCell ref="I73:L73"/>
    <mergeCell ref="C74:H74"/>
    <mergeCell ref="I74:L74"/>
    <mergeCell ref="C68:H68"/>
    <mergeCell ref="I68:L68"/>
    <mergeCell ref="C69:H69"/>
    <mergeCell ref="I69:L69"/>
    <mergeCell ref="C71:H71"/>
    <mergeCell ref="I71:L71"/>
    <mergeCell ref="C70:H70"/>
    <mergeCell ref="I70:L70"/>
    <mergeCell ref="C62:H62"/>
    <mergeCell ref="I62:L62"/>
    <mergeCell ref="C63:H63"/>
    <mergeCell ref="I63:L63"/>
    <mergeCell ref="B65:E65"/>
    <mergeCell ref="B66:B67"/>
    <mergeCell ref="C66:H67"/>
    <mergeCell ref="I66:L67"/>
    <mergeCell ref="C58:H58"/>
    <mergeCell ref="I58:L58"/>
    <mergeCell ref="C60:H60"/>
    <mergeCell ref="I60:L60"/>
    <mergeCell ref="C61:H61"/>
    <mergeCell ref="I61:L61"/>
    <mergeCell ref="C59:H59"/>
    <mergeCell ref="I59:L59"/>
    <mergeCell ref="B54:E54"/>
    <mergeCell ref="B55:B56"/>
    <mergeCell ref="C55:H56"/>
    <mergeCell ref="I55:L56"/>
    <mergeCell ref="C57:H57"/>
    <mergeCell ref="I57:L57"/>
    <mergeCell ref="C50:H50"/>
    <mergeCell ref="I50:L50"/>
    <mergeCell ref="C51:H51"/>
    <mergeCell ref="I51:L51"/>
    <mergeCell ref="C52:H52"/>
    <mergeCell ref="I52:L52"/>
    <mergeCell ref="C46:H46"/>
    <mergeCell ref="I46:L46"/>
    <mergeCell ref="C47:H47"/>
    <mergeCell ref="I47:L47"/>
    <mergeCell ref="C49:H49"/>
    <mergeCell ref="I49:L49"/>
    <mergeCell ref="B40:K40"/>
    <mergeCell ref="B41:K41"/>
    <mergeCell ref="B43:E43"/>
    <mergeCell ref="B44:B45"/>
    <mergeCell ref="C44:H45"/>
    <mergeCell ref="I44:L45"/>
    <mergeCell ref="C48:H48"/>
    <mergeCell ref="I48:L48"/>
    <mergeCell ref="C37:E37"/>
    <mergeCell ref="F37:H37"/>
    <mergeCell ref="C38:E38"/>
    <mergeCell ref="F38:H38"/>
    <mergeCell ref="C39:E39"/>
    <mergeCell ref="F39:H39"/>
    <mergeCell ref="C33:E33"/>
    <mergeCell ref="F33:H33"/>
    <mergeCell ref="C34:E34"/>
    <mergeCell ref="F34:H34"/>
    <mergeCell ref="C36:E36"/>
    <mergeCell ref="F36:H36"/>
    <mergeCell ref="C35:E35"/>
    <mergeCell ref="F35:H35"/>
    <mergeCell ref="H26:L26"/>
    <mergeCell ref="H27:L27"/>
    <mergeCell ref="B28:E28"/>
    <mergeCell ref="B30:B32"/>
    <mergeCell ref="C30:E32"/>
    <mergeCell ref="F30:H32"/>
    <mergeCell ref="I30:I32"/>
    <mergeCell ref="J30:J32"/>
    <mergeCell ref="K30:K32"/>
    <mergeCell ref="L30:L32"/>
    <mergeCell ref="B15:E15"/>
    <mergeCell ref="G16:L16"/>
    <mergeCell ref="H21:L21"/>
    <mergeCell ref="H22:L22"/>
    <mergeCell ref="H23:L23"/>
    <mergeCell ref="H24:K24"/>
    <mergeCell ref="A2:L2"/>
    <mergeCell ref="B4:E4"/>
    <mergeCell ref="G4:K4"/>
    <mergeCell ref="B5:E5"/>
    <mergeCell ref="B6:E6"/>
    <mergeCell ref="B14:E14"/>
    <mergeCell ref="G14:L14"/>
  </mergeCells>
  <pageMargins left="1.1023622047244095" right="0.43307086614173229" top="0.78740157480314965" bottom="1.5748031496062993" header="0.31496062992125984" footer="0.31496062992125984"/>
  <pageSetup paperSize="5" orientation="portrait" horizontalDpi="360" verticalDpi="36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M163"/>
  <sheetViews>
    <sheetView topLeftCell="A6" workbookViewId="0">
      <selection activeCell="M160" sqref="M160"/>
    </sheetView>
  </sheetViews>
  <sheetFormatPr defaultRowHeight="15" x14ac:dyDescent="0.25"/>
  <cols>
    <col min="1" max="1" width="3" style="1" customWidth="1"/>
    <col min="2" max="2" width="3.5703125" customWidth="1"/>
    <col min="3" max="3" width="2.5703125" customWidth="1"/>
    <col min="4" max="4" width="4.140625" customWidth="1"/>
    <col min="5" max="5" width="21.140625" customWidth="1"/>
    <col min="6" max="7" width="2.42578125" style="2" customWidth="1"/>
    <col min="8" max="8" width="7.85546875" customWidth="1"/>
    <col min="9" max="9" width="8.140625" customWidth="1"/>
    <col min="10" max="10" width="10.7109375" customWidth="1"/>
    <col min="11" max="11" width="8.140625" customWidth="1"/>
    <col min="12" max="12" width="11.85546875" customWidth="1"/>
    <col min="13" max="13" width="12.140625" customWidth="1"/>
    <col min="14" max="14" width="17.85546875" customWidth="1"/>
  </cols>
  <sheetData>
    <row r="2" spans="1:13" ht="22.5" customHeight="1" x14ac:dyDescent="0.25">
      <c r="A2" s="368" t="s">
        <v>0</v>
      </c>
      <c r="B2" s="368"/>
      <c r="C2" s="368"/>
      <c r="D2" s="368"/>
      <c r="E2" s="368"/>
      <c r="F2" s="368"/>
      <c r="G2" s="368"/>
      <c r="H2" s="368"/>
      <c r="I2" s="368"/>
      <c r="J2" s="368"/>
      <c r="K2" s="368"/>
      <c r="L2" s="368"/>
      <c r="M2" s="263"/>
    </row>
    <row r="3" spans="1:13" x14ac:dyDescent="0.25">
      <c r="A3" s="3"/>
      <c r="B3" s="4"/>
      <c r="C3" s="4"/>
      <c r="D3" s="4"/>
      <c r="E3" s="4"/>
      <c r="F3" s="5"/>
      <c r="G3" s="5"/>
      <c r="H3" s="4"/>
      <c r="I3" s="4"/>
      <c r="J3" s="4"/>
      <c r="K3" s="4"/>
      <c r="L3" s="4"/>
      <c r="M3" s="4"/>
    </row>
    <row r="4" spans="1:13" ht="16.5" x14ac:dyDescent="0.25">
      <c r="A4" s="8" t="s">
        <v>1</v>
      </c>
      <c r="B4" s="365" t="s">
        <v>6</v>
      </c>
      <c r="C4" s="365"/>
      <c r="D4" s="365"/>
      <c r="E4" s="365"/>
      <c r="F4" s="255" t="s">
        <v>11</v>
      </c>
      <c r="G4" s="434" t="s">
        <v>1771</v>
      </c>
      <c r="H4" s="434"/>
      <c r="I4" s="434"/>
      <c r="J4" s="434"/>
      <c r="K4" s="434"/>
      <c r="L4" s="262"/>
      <c r="M4" s="262"/>
    </row>
    <row r="5" spans="1:13" x14ac:dyDescent="0.25">
      <c r="A5" s="9" t="s">
        <v>2</v>
      </c>
      <c r="B5" s="365" t="s">
        <v>7</v>
      </c>
      <c r="C5" s="365"/>
      <c r="D5" s="365"/>
      <c r="E5" s="365"/>
      <c r="F5" s="255" t="s">
        <v>11</v>
      </c>
      <c r="G5" s="255"/>
      <c r="H5" s="262"/>
      <c r="I5" s="262"/>
      <c r="J5" s="262"/>
      <c r="K5" s="262"/>
      <c r="L5" s="262"/>
      <c r="M5" s="262"/>
    </row>
    <row r="6" spans="1:13" x14ac:dyDescent="0.25">
      <c r="A6" s="9" t="s">
        <v>3</v>
      </c>
      <c r="B6" s="365" t="s">
        <v>8</v>
      </c>
      <c r="C6" s="365"/>
      <c r="D6" s="365"/>
      <c r="E6" s="365"/>
      <c r="F6" s="255" t="s">
        <v>11</v>
      </c>
      <c r="G6" s="255"/>
      <c r="H6" s="262"/>
      <c r="I6" s="262"/>
      <c r="J6" s="262"/>
      <c r="K6" s="262"/>
      <c r="L6" s="262"/>
      <c r="M6" s="262"/>
    </row>
    <row r="7" spans="1:13" x14ac:dyDescent="0.25">
      <c r="A7" s="9"/>
      <c r="B7" s="27" t="s">
        <v>14</v>
      </c>
      <c r="C7" s="262" t="s">
        <v>21</v>
      </c>
      <c r="D7" s="262"/>
      <c r="F7" s="255" t="s">
        <v>11</v>
      </c>
      <c r="G7" s="262" t="s">
        <v>63</v>
      </c>
      <c r="I7" s="262"/>
      <c r="J7" s="262"/>
      <c r="K7" s="262"/>
      <c r="L7" s="262"/>
      <c r="M7" s="262"/>
    </row>
    <row r="8" spans="1:13" x14ac:dyDescent="0.25">
      <c r="A8" s="9"/>
      <c r="B8" s="27" t="s">
        <v>15</v>
      </c>
      <c r="C8" s="262" t="s">
        <v>22</v>
      </c>
      <c r="D8" s="262"/>
      <c r="F8" s="255" t="s">
        <v>11</v>
      </c>
      <c r="G8" s="262" t="s">
        <v>63</v>
      </c>
      <c r="I8" s="262"/>
      <c r="J8" s="262"/>
      <c r="K8" s="262"/>
      <c r="L8" s="262"/>
      <c r="M8" s="262"/>
    </row>
    <row r="9" spans="1:13" x14ac:dyDescent="0.25">
      <c r="A9" s="9"/>
      <c r="B9" s="27" t="s">
        <v>16</v>
      </c>
      <c r="C9" s="262" t="s">
        <v>23</v>
      </c>
      <c r="D9" s="262"/>
      <c r="F9" s="255" t="s">
        <v>11</v>
      </c>
      <c r="G9" s="262" t="s">
        <v>521</v>
      </c>
      <c r="I9" s="262"/>
      <c r="J9" s="262"/>
      <c r="K9" s="262"/>
      <c r="L9" s="262"/>
      <c r="M9" s="262"/>
    </row>
    <row r="10" spans="1:13" x14ac:dyDescent="0.25">
      <c r="A10" s="9"/>
      <c r="B10" s="27" t="s">
        <v>17</v>
      </c>
      <c r="C10" s="262" t="s">
        <v>24</v>
      </c>
      <c r="D10" s="262"/>
      <c r="F10" s="255" t="s">
        <v>11</v>
      </c>
      <c r="G10" s="262" t="s">
        <v>171</v>
      </c>
      <c r="I10" s="262"/>
      <c r="J10" s="262"/>
      <c r="K10" s="262"/>
      <c r="L10" s="262"/>
      <c r="M10" s="262"/>
    </row>
    <row r="11" spans="1:13" x14ac:dyDescent="0.25">
      <c r="A11" s="9"/>
      <c r="B11" s="27" t="s">
        <v>18</v>
      </c>
      <c r="C11" s="262" t="s">
        <v>25</v>
      </c>
      <c r="D11" s="262"/>
      <c r="F11" s="255" t="s">
        <v>11</v>
      </c>
      <c r="G11" s="262" t="s">
        <v>393</v>
      </c>
      <c r="I11" s="262"/>
      <c r="J11" s="262"/>
      <c r="K11" s="262"/>
      <c r="L11" s="262"/>
      <c r="M11" s="262"/>
    </row>
    <row r="12" spans="1:13" x14ac:dyDescent="0.25">
      <c r="A12" s="9"/>
      <c r="B12" s="27" t="s">
        <v>19</v>
      </c>
      <c r="C12" s="262" t="s">
        <v>26</v>
      </c>
      <c r="D12" s="262"/>
      <c r="F12" s="255" t="s">
        <v>11</v>
      </c>
      <c r="G12" s="262" t="s">
        <v>63</v>
      </c>
      <c r="I12" s="262"/>
      <c r="J12" s="262"/>
      <c r="K12" s="262"/>
      <c r="L12" s="262"/>
      <c r="M12" s="262"/>
    </row>
    <row r="13" spans="1:13" x14ac:dyDescent="0.25">
      <c r="A13" s="9"/>
      <c r="B13" s="27" t="s">
        <v>20</v>
      </c>
      <c r="C13" s="262" t="s">
        <v>27</v>
      </c>
      <c r="D13" s="262"/>
      <c r="F13" s="255" t="s">
        <v>11</v>
      </c>
      <c r="G13" s="262" t="s">
        <v>63</v>
      </c>
      <c r="I13" s="262"/>
      <c r="J13" s="262"/>
      <c r="K13" s="262"/>
      <c r="L13" s="262"/>
      <c r="M13" s="262"/>
    </row>
    <row r="14" spans="1:13" ht="32.25" customHeight="1" x14ac:dyDescent="0.25">
      <c r="A14" s="18" t="s">
        <v>4</v>
      </c>
      <c r="B14" s="369" t="s">
        <v>9</v>
      </c>
      <c r="C14" s="369"/>
      <c r="D14" s="369"/>
      <c r="E14" s="369"/>
      <c r="F14" s="264" t="s">
        <v>11</v>
      </c>
      <c r="G14" s="366" t="s">
        <v>1805</v>
      </c>
      <c r="H14" s="366"/>
      <c r="I14" s="366"/>
      <c r="J14" s="366"/>
      <c r="K14" s="366"/>
      <c r="L14" s="366"/>
      <c r="M14" s="256"/>
    </row>
    <row r="15" spans="1:13" x14ac:dyDescent="0.25">
      <c r="A15" s="9" t="s">
        <v>5</v>
      </c>
      <c r="B15" s="365" t="s">
        <v>10</v>
      </c>
      <c r="C15" s="365"/>
      <c r="D15" s="365"/>
      <c r="E15" s="365"/>
      <c r="F15" s="255" t="s">
        <v>11</v>
      </c>
      <c r="G15" s="113"/>
      <c r="H15" s="114"/>
      <c r="I15" s="114"/>
      <c r="J15" s="114"/>
      <c r="K15" s="114"/>
      <c r="L15" s="114"/>
      <c r="M15" s="262"/>
    </row>
    <row r="16" spans="1:13" ht="37.700000000000003" customHeight="1" x14ac:dyDescent="0.25">
      <c r="A16" s="9"/>
      <c r="B16" s="63" t="s">
        <v>14</v>
      </c>
      <c r="C16" s="20" t="s">
        <v>39</v>
      </c>
      <c r="D16" s="262"/>
      <c r="F16" s="264" t="s">
        <v>11</v>
      </c>
      <c r="G16" s="366" t="s">
        <v>1806</v>
      </c>
      <c r="H16" s="425"/>
      <c r="I16" s="425"/>
      <c r="J16" s="425"/>
      <c r="K16" s="425"/>
      <c r="L16" s="425"/>
      <c r="M16" s="262"/>
    </row>
    <row r="17" spans="1:13" x14ac:dyDescent="0.25">
      <c r="A17" s="9"/>
      <c r="B17" s="10" t="s">
        <v>15</v>
      </c>
      <c r="C17" s="262" t="s">
        <v>40</v>
      </c>
      <c r="D17" s="262"/>
      <c r="F17" s="255" t="s">
        <v>11</v>
      </c>
      <c r="G17" s="255"/>
      <c r="I17" s="262"/>
      <c r="J17" s="262"/>
      <c r="K17" s="262"/>
      <c r="L17" s="262"/>
      <c r="M17" s="262"/>
    </row>
    <row r="18" spans="1:13" x14ac:dyDescent="0.25">
      <c r="A18" s="9"/>
      <c r="B18" s="10"/>
      <c r="C18" s="262" t="s">
        <v>64</v>
      </c>
      <c r="D18" s="262"/>
      <c r="F18" s="255" t="s">
        <v>11</v>
      </c>
      <c r="G18" s="255" t="s">
        <v>63</v>
      </c>
      <c r="H18" s="262" t="s">
        <v>216</v>
      </c>
      <c r="I18" s="262"/>
      <c r="J18" s="262"/>
      <c r="K18" s="262"/>
      <c r="L18" s="262"/>
      <c r="M18" s="262"/>
    </row>
    <row r="19" spans="1:13" x14ac:dyDescent="0.25">
      <c r="A19" s="9"/>
      <c r="B19" s="10"/>
      <c r="C19" s="262" t="s">
        <v>65</v>
      </c>
      <c r="D19" s="262"/>
      <c r="F19" s="255" t="s">
        <v>11</v>
      </c>
      <c r="G19" s="255" t="s">
        <v>63</v>
      </c>
      <c r="H19" s="262" t="s">
        <v>437</v>
      </c>
      <c r="I19" s="262"/>
      <c r="J19" s="262"/>
      <c r="K19" s="262"/>
      <c r="L19" s="262"/>
      <c r="M19" s="262"/>
    </row>
    <row r="20" spans="1:13" x14ac:dyDescent="0.25">
      <c r="A20" s="9"/>
      <c r="B20" s="10"/>
      <c r="C20" s="10"/>
      <c r="D20" s="10"/>
      <c r="E20" s="262"/>
      <c r="F20" s="255"/>
      <c r="G20" s="255" t="s">
        <v>63</v>
      </c>
      <c r="H20" s="262" t="s">
        <v>438</v>
      </c>
      <c r="I20" s="262"/>
      <c r="J20" s="262"/>
      <c r="K20" s="262"/>
      <c r="L20" s="262"/>
      <c r="M20" s="262"/>
    </row>
    <row r="21" spans="1:13" x14ac:dyDescent="0.25">
      <c r="A21" s="9"/>
      <c r="B21" s="10"/>
      <c r="C21" s="10"/>
      <c r="D21" s="10"/>
      <c r="E21" s="262"/>
      <c r="F21" s="255"/>
      <c r="G21" s="255" t="s">
        <v>63</v>
      </c>
      <c r="H21" s="365" t="s">
        <v>160</v>
      </c>
      <c r="I21" s="365"/>
      <c r="J21" s="365"/>
      <c r="K21" s="365"/>
      <c r="L21" s="365"/>
      <c r="M21" s="262"/>
    </row>
    <row r="22" spans="1:13" x14ac:dyDescent="0.25">
      <c r="A22" s="9"/>
      <c r="B22" s="10"/>
      <c r="C22" s="10"/>
      <c r="D22" s="10"/>
      <c r="E22" s="262"/>
      <c r="F22" s="255"/>
      <c r="G22" s="255" t="s">
        <v>63</v>
      </c>
      <c r="H22" s="365" t="s">
        <v>161</v>
      </c>
      <c r="I22" s="365"/>
      <c r="J22" s="365"/>
      <c r="K22" s="365"/>
      <c r="L22" s="365"/>
      <c r="M22" s="262"/>
    </row>
    <row r="23" spans="1:13" x14ac:dyDescent="0.25">
      <c r="A23" s="9"/>
      <c r="B23" s="10"/>
      <c r="C23" s="10"/>
      <c r="D23" s="10"/>
      <c r="E23" s="262"/>
      <c r="F23" s="255"/>
      <c r="G23" s="255" t="s">
        <v>63</v>
      </c>
      <c r="H23" s="365" t="s">
        <v>162</v>
      </c>
      <c r="I23" s="365"/>
      <c r="J23" s="365"/>
      <c r="K23" s="365"/>
      <c r="L23" s="365"/>
      <c r="M23" s="262"/>
    </row>
    <row r="24" spans="1:13" x14ac:dyDescent="0.25">
      <c r="A24" s="9"/>
      <c r="B24" s="10"/>
      <c r="C24" s="10"/>
      <c r="D24" s="10"/>
      <c r="E24" s="262"/>
      <c r="F24" s="255"/>
      <c r="G24" s="255" t="s">
        <v>63</v>
      </c>
      <c r="H24" s="367" t="s">
        <v>439</v>
      </c>
      <c r="I24" s="367"/>
      <c r="J24" s="367"/>
      <c r="K24" s="367"/>
      <c r="L24" s="262"/>
      <c r="M24" s="262"/>
    </row>
    <row r="25" spans="1:13" x14ac:dyDescent="0.25">
      <c r="A25" s="9"/>
      <c r="B25" s="10"/>
      <c r="C25" s="10"/>
      <c r="D25" s="10"/>
      <c r="E25" s="262"/>
      <c r="F25" s="255"/>
      <c r="G25" s="255"/>
      <c r="H25" s="262"/>
      <c r="I25" s="262"/>
      <c r="J25" s="262"/>
      <c r="K25" s="262"/>
      <c r="L25" s="262"/>
      <c r="M25" s="262"/>
    </row>
    <row r="26" spans="1:13" ht="27" customHeight="1" x14ac:dyDescent="0.25">
      <c r="A26" s="6"/>
      <c r="B26" s="19" t="s">
        <v>16</v>
      </c>
      <c r="C26" s="20" t="s">
        <v>41</v>
      </c>
      <c r="D26" s="20"/>
      <c r="F26" s="264" t="s">
        <v>11</v>
      </c>
      <c r="G26" s="264" t="s">
        <v>63</v>
      </c>
      <c r="H26" s="315" t="s">
        <v>317</v>
      </c>
      <c r="I26" s="315"/>
      <c r="J26" s="315"/>
      <c r="K26" s="315"/>
      <c r="L26" s="315"/>
      <c r="M26" s="256"/>
    </row>
    <row r="27" spans="1:13" ht="12" customHeight="1" x14ac:dyDescent="0.25">
      <c r="A27" s="6"/>
      <c r="B27" s="11"/>
      <c r="C27" s="11"/>
      <c r="D27" s="11"/>
      <c r="E27" s="262"/>
      <c r="F27" s="255"/>
      <c r="G27" s="264"/>
      <c r="H27" s="315"/>
      <c r="I27" s="315"/>
      <c r="J27" s="315"/>
      <c r="K27" s="315"/>
      <c r="L27" s="315"/>
      <c r="M27" s="256"/>
    </row>
    <row r="28" spans="1:13" x14ac:dyDescent="0.25">
      <c r="A28" s="9" t="s">
        <v>12</v>
      </c>
      <c r="B28" s="365" t="s">
        <v>13</v>
      </c>
      <c r="C28" s="365"/>
      <c r="D28" s="365"/>
      <c r="E28" s="365"/>
      <c r="F28" s="255"/>
      <c r="G28" s="255"/>
      <c r="H28" s="262"/>
      <c r="I28" s="262"/>
      <c r="J28" s="262"/>
      <c r="K28" s="262"/>
      <c r="L28" s="262"/>
      <c r="M28" s="262"/>
    </row>
    <row r="29" spans="1:13" ht="5.25" customHeight="1" x14ac:dyDescent="0.25">
      <c r="A29" s="6"/>
      <c r="B29" s="262"/>
      <c r="C29" s="262"/>
      <c r="D29" s="262"/>
      <c r="E29" s="262"/>
      <c r="F29" s="255"/>
      <c r="G29" s="255"/>
      <c r="H29" s="262"/>
      <c r="I29" s="262"/>
      <c r="J29" s="262"/>
      <c r="K29" s="262"/>
      <c r="L29" s="262"/>
      <c r="M29" s="262"/>
    </row>
    <row r="30" spans="1:13" ht="15" customHeight="1" x14ac:dyDescent="0.25">
      <c r="A30" s="6"/>
      <c r="B30" s="370" t="s">
        <v>28</v>
      </c>
      <c r="C30" s="352" t="s">
        <v>29</v>
      </c>
      <c r="D30" s="353"/>
      <c r="E30" s="354"/>
      <c r="F30" s="352" t="s">
        <v>35</v>
      </c>
      <c r="G30" s="353"/>
      <c r="H30" s="354"/>
      <c r="I30" s="379" t="s">
        <v>31</v>
      </c>
      <c r="J30" s="426" t="s">
        <v>61</v>
      </c>
      <c r="K30" s="379" t="s">
        <v>62</v>
      </c>
      <c r="L30" s="379" t="s">
        <v>36</v>
      </c>
    </row>
    <row r="31" spans="1:13" ht="12.95" customHeight="1" x14ac:dyDescent="0.25">
      <c r="A31" s="6"/>
      <c r="B31" s="371"/>
      <c r="C31" s="373"/>
      <c r="D31" s="374"/>
      <c r="E31" s="375"/>
      <c r="F31" s="373"/>
      <c r="G31" s="374"/>
      <c r="H31" s="375"/>
      <c r="I31" s="380"/>
      <c r="J31" s="427"/>
      <c r="K31" s="380"/>
      <c r="L31" s="380"/>
    </row>
    <row r="32" spans="1:13" ht="11.1" customHeight="1" x14ac:dyDescent="0.25">
      <c r="A32" s="6"/>
      <c r="B32" s="372"/>
      <c r="C32" s="376"/>
      <c r="D32" s="377"/>
      <c r="E32" s="378"/>
      <c r="F32" s="376"/>
      <c r="G32" s="377"/>
      <c r="H32" s="378"/>
      <c r="I32" s="381"/>
      <c r="J32" s="428"/>
      <c r="K32" s="381"/>
      <c r="L32" s="381"/>
    </row>
    <row r="33" spans="1:13" ht="75.75" customHeight="1" x14ac:dyDescent="0.25">
      <c r="A33" s="6"/>
      <c r="B33" s="21" t="s">
        <v>1</v>
      </c>
      <c r="C33" s="324" t="s">
        <v>440</v>
      </c>
      <c r="D33" s="340"/>
      <c r="E33" s="325"/>
      <c r="F33" s="356" t="s">
        <v>445</v>
      </c>
      <c r="G33" s="357"/>
      <c r="H33" s="358"/>
      <c r="I33" s="59">
        <v>1</v>
      </c>
      <c r="J33" s="59">
        <v>660</v>
      </c>
      <c r="K33" s="22">
        <v>75000</v>
      </c>
      <c r="L33" s="24">
        <f t="shared" ref="L33:L39" si="0">(I33*J33)/K33</f>
        <v>8.8000000000000005E-3</v>
      </c>
      <c r="M33" s="26"/>
    </row>
    <row r="34" spans="1:13" ht="76.5" customHeight="1" x14ac:dyDescent="0.25">
      <c r="A34" s="6"/>
      <c r="B34" s="21" t="s">
        <v>2</v>
      </c>
      <c r="C34" s="324" t="s">
        <v>441</v>
      </c>
      <c r="D34" s="340"/>
      <c r="E34" s="325"/>
      <c r="F34" s="356" t="s">
        <v>446</v>
      </c>
      <c r="G34" s="357"/>
      <c r="H34" s="358"/>
      <c r="I34" s="59">
        <v>100</v>
      </c>
      <c r="J34" s="59">
        <v>330</v>
      </c>
      <c r="K34" s="22">
        <v>75000</v>
      </c>
      <c r="L34" s="23">
        <f t="shared" si="0"/>
        <v>0.44</v>
      </c>
      <c r="M34" s="26"/>
    </row>
    <row r="35" spans="1:13" ht="45.75" customHeight="1" x14ac:dyDescent="0.25">
      <c r="A35" s="6"/>
      <c r="B35" s="21" t="s">
        <v>3</v>
      </c>
      <c r="C35" s="324" t="s">
        <v>1833</v>
      </c>
      <c r="D35" s="340"/>
      <c r="E35" s="325"/>
      <c r="F35" s="356" t="s">
        <v>1834</v>
      </c>
      <c r="G35" s="357"/>
      <c r="H35" s="358"/>
      <c r="I35" s="59">
        <v>1</v>
      </c>
      <c r="J35" s="59">
        <v>660</v>
      </c>
      <c r="K35" s="22">
        <v>75000</v>
      </c>
      <c r="L35" s="23">
        <f t="shared" si="0"/>
        <v>8.8000000000000005E-3</v>
      </c>
      <c r="M35" s="26"/>
    </row>
    <row r="36" spans="1:13" ht="38.450000000000003" customHeight="1" x14ac:dyDescent="0.25">
      <c r="A36" s="6"/>
      <c r="B36" s="21" t="s">
        <v>4</v>
      </c>
      <c r="C36" s="324" t="s">
        <v>442</v>
      </c>
      <c r="D36" s="340"/>
      <c r="E36" s="325"/>
      <c r="F36" s="356" t="s">
        <v>447</v>
      </c>
      <c r="G36" s="357"/>
      <c r="H36" s="358"/>
      <c r="I36" s="59">
        <v>12</v>
      </c>
      <c r="J36" s="59">
        <v>990</v>
      </c>
      <c r="K36" s="22">
        <v>75000</v>
      </c>
      <c r="L36" s="23">
        <f t="shared" si="0"/>
        <v>0.15840000000000001</v>
      </c>
      <c r="M36" s="26"/>
    </row>
    <row r="37" spans="1:13" ht="93.75" customHeight="1" x14ac:dyDescent="0.25">
      <c r="A37" s="6"/>
      <c r="B37" s="21" t="s">
        <v>5</v>
      </c>
      <c r="C37" s="324" t="s">
        <v>443</v>
      </c>
      <c r="D37" s="340"/>
      <c r="E37" s="325"/>
      <c r="F37" s="356" t="s">
        <v>448</v>
      </c>
      <c r="G37" s="357"/>
      <c r="H37" s="358"/>
      <c r="I37" s="59">
        <v>12</v>
      </c>
      <c r="J37" s="59">
        <v>1650</v>
      </c>
      <c r="K37" s="22">
        <v>75000</v>
      </c>
      <c r="L37" s="23">
        <f t="shared" si="0"/>
        <v>0.26400000000000001</v>
      </c>
      <c r="M37" s="26"/>
    </row>
    <row r="38" spans="1:13" ht="84" customHeight="1" x14ac:dyDescent="0.25">
      <c r="A38" s="6"/>
      <c r="B38" s="21" t="s">
        <v>12</v>
      </c>
      <c r="C38" s="324" t="s">
        <v>444</v>
      </c>
      <c r="D38" s="340"/>
      <c r="E38" s="325"/>
      <c r="F38" s="356" t="s">
        <v>449</v>
      </c>
      <c r="G38" s="357"/>
      <c r="H38" s="358"/>
      <c r="I38" s="59">
        <v>1</v>
      </c>
      <c r="J38" s="59">
        <v>660</v>
      </c>
      <c r="K38" s="22">
        <v>75000</v>
      </c>
      <c r="L38" s="23">
        <f t="shared" si="0"/>
        <v>8.8000000000000005E-3</v>
      </c>
      <c r="M38" s="26"/>
    </row>
    <row r="39" spans="1:13" ht="54" customHeight="1" x14ac:dyDescent="0.25">
      <c r="A39" s="6"/>
      <c r="B39" s="21" t="s">
        <v>37</v>
      </c>
      <c r="C39" s="324" t="s">
        <v>128</v>
      </c>
      <c r="D39" s="340"/>
      <c r="E39" s="325"/>
      <c r="F39" s="356" t="s">
        <v>129</v>
      </c>
      <c r="G39" s="357"/>
      <c r="H39" s="358"/>
      <c r="I39" s="59">
        <v>12</v>
      </c>
      <c r="J39" s="59">
        <v>1650</v>
      </c>
      <c r="K39" s="22">
        <v>75000</v>
      </c>
      <c r="L39" s="23">
        <f t="shared" si="0"/>
        <v>0.26400000000000001</v>
      </c>
      <c r="M39" s="26"/>
    </row>
    <row r="40" spans="1:13" ht="15" customHeight="1" x14ac:dyDescent="0.25">
      <c r="A40" s="6"/>
      <c r="B40" s="347" t="s">
        <v>33</v>
      </c>
      <c r="C40" s="348"/>
      <c r="D40" s="348"/>
      <c r="E40" s="348"/>
      <c r="F40" s="348"/>
      <c r="G40" s="348"/>
      <c r="H40" s="348"/>
      <c r="I40" s="348"/>
      <c r="J40" s="348"/>
      <c r="K40" s="349"/>
      <c r="L40" s="25">
        <f>SUM(L33:L39)</f>
        <v>1.1528</v>
      </c>
      <c r="M40" s="46"/>
    </row>
    <row r="41" spans="1:13" ht="15" customHeight="1" x14ac:dyDescent="0.25">
      <c r="A41" s="6"/>
      <c r="B41" s="347" t="s">
        <v>34</v>
      </c>
      <c r="C41" s="348"/>
      <c r="D41" s="348"/>
      <c r="E41" s="348"/>
      <c r="F41" s="348"/>
      <c r="G41" s="348"/>
      <c r="H41" s="348"/>
      <c r="I41" s="348"/>
      <c r="J41" s="348"/>
      <c r="K41" s="349"/>
      <c r="L41" s="13">
        <f>$L$40</f>
        <v>1.1528</v>
      </c>
      <c r="M41" s="47"/>
    </row>
    <row r="42" spans="1:13" ht="14.45" customHeight="1" x14ac:dyDescent="0.25">
      <c r="A42" s="6"/>
      <c r="B42" s="262"/>
      <c r="C42" s="262"/>
      <c r="D42" s="262"/>
      <c r="E42" s="262"/>
      <c r="F42" s="255"/>
      <c r="G42" s="255"/>
      <c r="H42" s="262"/>
      <c r="I42" s="262"/>
      <c r="J42" s="262"/>
      <c r="K42" s="262"/>
      <c r="L42" s="262"/>
      <c r="M42" s="262"/>
    </row>
    <row r="43" spans="1:13" x14ac:dyDescent="0.25">
      <c r="A43" s="9" t="s">
        <v>37</v>
      </c>
      <c r="B43" s="351" t="s">
        <v>30</v>
      </c>
      <c r="C43" s="351"/>
      <c r="D43" s="351"/>
      <c r="E43" s="351"/>
      <c r="F43" s="255" t="s">
        <v>11</v>
      </c>
      <c r="G43" s="255"/>
      <c r="H43" s="262"/>
      <c r="I43" s="262"/>
      <c r="J43" s="262"/>
      <c r="K43" s="262"/>
      <c r="L43" s="262"/>
      <c r="M43" s="262"/>
    </row>
    <row r="44" spans="1:13" x14ac:dyDescent="0.25">
      <c r="A44" s="9"/>
      <c r="B44" s="333" t="s">
        <v>28</v>
      </c>
      <c r="C44" s="352" t="s">
        <v>30</v>
      </c>
      <c r="D44" s="353"/>
      <c r="E44" s="353"/>
      <c r="F44" s="353"/>
      <c r="G44" s="353"/>
      <c r="H44" s="354"/>
      <c r="I44" s="355" t="s">
        <v>38</v>
      </c>
      <c r="J44" s="355"/>
      <c r="K44" s="355"/>
      <c r="L44" s="355"/>
      <c r="M44" s="40"/>
    </row>
    <row r="45" spans="1:13" ht="10.5" customHeight="1" x14ac:dyDescent="0.25">
      <c r="A45" s="6"/>
      <c r="B45" s="333"/>
      <c r="C45" s="376"/>
      <c r="D45" s="377"/>
      <c r="E45" s="377"/>
      <c r="F45" s="377"/>
      <c r="G45" s="377"/>
      <c r="H45" s="378"/>
      <c r="I45" s="355"/>
      <c r="J45" s="355"/>
      <c r="K45" s="355"/>
      <c r="L45" s="355"/>
      <c r="M45" s="40"/>
    </row>
    <row r="46" spans="1:13" ht="16.350000000000001" customHeight="1" x14ac:dyDescent="0.25">
      <c r="A46" s="6"/>
      <c r="B46" s="30">
        <v>1</v>
      </c>
      <c r="C46" s="324" t="s">
        <v>450</v>
      </c>
      <c r="D46" s="340"/>
      <c r="E46" s="340"/>
      <c r="F46" s="340"/>
      <c r="G46" s="340"/>
      <c r="H46" s="325"/>
      <c r="I46" s="341" t="s">
        <v>66</v>
      </c>
      <c r="J46" s="342"/>
      <c r="K46" s="342"/>
      <c r="L46" s="343"/>
      <c r="M46" s="48"/>
    </row>
    <row r="47" spans="1:13" ht="26.45" customHeight="1" x14ac:dyDescent="0.25">
      <c r="A47" s="6"/>
      <c r="B47" s="45">
        <v>2</v>
      </c>
      <c r="C47" s="324" t="s">
        <v>451</v>
      </c>
      <c r="D47" s="340"/>
      <c r="E47" s="340"/>
      <c r="F47" s="340"/>
      <c r="G47" s="340"/>
      <c r="H47" s="325"/>
      <c r="I47" s="341" t="s">
        <v>125</v>
      </c>
      <c r="J47" s="342"/>
      <c r="K47" s="342"/>
      <c r="L47" s="343"/>
      <c r="M47" s="48"/>
    </row>
    <row r="48" spans="1:13" ht="26.45" customHeight="1" x14ac:dyDescent="0.25">
      <c r="A48" s="6"/>
      <c r="B48" s="30">
        <v>3</v>
      </c>
      <c r="C48" s="324" t="s">
        <v>1835</v>
      </c>
      <c r="D48" s="340"/>
      <c r="E48" s="340"/>
      <c r="F48" s="340"/>
      <c r="G48" s="340"/>
      <c r="H48" s="325"/>
      <c r="I48" s="341" t="s">
        <v>66</v>
      </c>
      <c r="J48" s="342"/>
      <c r="K48" s="342"/>
      <c r="L48" s="343"/>
      <c r="M48" s="48"/>
    </row>
    <row r="49" spans="1:13" ht="27" customHeight="1" x14ac:dyDescent="0.25">
      <c r="A49" s="6"/>
      <c r="B49" s="45">
        <v>4</v>
      </c>
      <c r="C49" s="324" t="s">
        <v>452</v>
      </c>
      <c r="D49" s="340"/>
      <c r="E49" s="340"/>
      <c r="F49" s="340"/>
      <c r="G49" s="340"/>
      <c r="H49" s="325"/>
      <c r="I49" s="341" t="s">
        <v>125</v>
      </c>
      <c r="J49" s="342"/>
      <c r="K49" s="342"/>
      <c r="L49" s="343"/>
      <c r="M49" s="48"/>
    </row>
    <row r="50" spans="1:13" ht="25.7" customHeight="1" x14ac:dyDescent="0.25">
      <c r="A50" s="6"/>
      <c r="B50" s="30">
        <v>5</v>
      </c>
      <c r="C50" s="324" t="s">
        <v>453</v>
      </c>
      <c r="D50" s="340"/>
      <c r="E50" s="340"/>
      <c r="F50" s="340"/>
      <c r="G50" s="340"/>
      <c r="H50" s="325"/>
      <c r="I50" s="341" t="s">
        <v>125</v>
      </c>
      <c r="J50" s="342"/>
      <c r="K50" s="342"/>
      <c r="L50" s="343"/>
      <c r="M50" s="48"/>
    </row>
    <row r="51" spans="1:13" ht="27" customHeight="1" x14ac:dyDescent="0.25">
      <c r="A51" s="6"/>
      <c r="B51" s="45">
        <v>6</v>
      </c>
      <c r="C51" s="324" t="s">
        <v>454</v>
      </c>
      <c r="D51" s="340"/>
      <c r="E51" s="340"/>
      <c r="F51" s="340"/>
      <c r="G51" s="340"/>
      <c r="H51" s="325"/>
      <c r="I51" s="341" t="s">
        <v>125</v>
      </c>
      <c r="J51" s="342"/>
      <c r="K51" s="342"/>
      <c r="L51" s="343"/>
      <c r="M51" s="48"/>
    </row>
    <row r="52" spans="1:13" ht="25.35" customHeight="1" x14ac:dyDescent="0.25">
      <c r="A52" s="6"/>
      <c r="B52" s="30">
        <v>7</v>
      </c>
      <c r="C52" s="324" t="s">
        <v>130</v>
      </c>
      <c r="D52" s="340"/>
      <c r="E52" s="340"/>
      <c r="F52" s="340"/>
      <c r="G52" s="340"/>
      <c r="H52" s="325"/>
      <c r="I52" s="341" t="s">
        <v>125</v>
      </c>
      <c r="J52" s="342"/>
      <c r="K52" s="342"/>
      <c r="L52" s="343"/>
      <c r="M52" s="48"/>
    </row>
    <row r="53" spans="1:13" x14ac:dyDescent="0.25">
      <c r="A53" s="6"/>
      <c r="B53" s="262"/>
      <c r="C53" s="262"/>
      <c r="D53" s="262"/>
      <c r="E53" s="262"/>
      <c r="F53" s="255"/>
      <c r="G53" s="255"/>
      <c r="H53" s="262"/>
      <c r="I53" s="262"/>
      <c r="J53" s="262"/>
      <c r="K53" s="262"/>
      <c r="L53" s="262"/>
      <c r="M53" s="262"/>
    </row>
    <row r="54" spans="1:13" x14ac:dyDescent="0.25">
      <c r="A54" s="6">
        <v>8</v>
      </c>
      <c r="B54" s="424" t="s">
        <v>42</v>
      </c>
      <c r="C54" s="424"/>
      <c r="D54" s="424"/>
      <c r="E54" s="424"/>
      <c r="F54" s="255" t="s">
        <v>11</v>
      </c>
      <c r="G54" s="255"/>
      <c r="H54" s="262"/>
      <c r="I54" s="262"/>
      <c r="J54" s="262"/>
      <c r="K54" s="262"/>
      <c r="L54" s="262"/>
      <c r="M54" s="262"/>
    </row>
    <row r="55" spans="1:13" ht="13.5" customHeight="1" x14ac:dyDescent="0.25">
      <c r="A55" s="6"/>
      <c r="B55" s="333" t="s">
        <v>28</v>
      </c>
      <c r="C55" s="330" t="s">
        <v>42</v>
      </c>
      <c r="D55" s="331"/>
      <c r="E55" s="331"/>
      <c r="F55" s="331"/>
      <c r="G55" s="331"/>
      <c r="H55" s="332"/>
      <c r="I55" s="333" t="s">
        <v>43</v>
      </c>
      <c r="J55" s="333"/>
      <c r="K55" s="333"/>
      <c r="L55" s="333"/>
      <c r="M55" s="6"/>
    </row>
    <row r="56" spans="1:13" ht="12" customHeight="1" x14ac:dyDescent="0.25">
      <c r="A56" s="6"/>
      <c r="B56" s="333"/>
      <c r="C56" s="397"/>
      <c r="D56" s="398"/>
      <c r="E56" s="398"/>
      <c r="F56" s="398"/>
      <c r="G56" s="398"/>
      <c r="H56" s="399"/>
      <c r="I56" s="333"/>
      <c r="J56" s="333"/>
      <c r="K56" s="333"/>
      <c r="L56" s="333"/>
      <c r="M56" s="6"/>
    </row>
    <row r="57" spans="1:13" ht="25.7" customHeight="1" x14ac:dyDescent="0.25">
      <c r="A57" s="6"/>
      <c r="B57" s="21">
        <v>1</v>
      </c>
      <c r="C57" s="337" t="s">
        <v>455</v>
      </c>
      <c r="D57" s="338"/>
      <c r="E57" s="338"/>
      <c r="F57" s="338"/>
      <c r="G57" s="338"/>
      <c r="H57" s="339"/>
      <c r="I57" s="324" t="s">
        <v>458</v>
      </c>
      <c r="J57" s="340"/>
      <c r="K57" s="340"/>
      <c r="L57" s="325"/>
      <c r="M57" s="260"/>
    </row>
    <row r="58" spans="1:13" ht="25.7" customHeight="1" x14ac:dyDescent="0.25">
      <c r="A58" s="6"/>
      <c r="B58" s="21">
        <v>2</v>
      </c>
      <c r="C58" s="337" t="s">
        <v>189</v>
      </c>
      <c r="D58" s="338"/>
      <c r="E58" s="338"/>
      <c r="F58" s="338"/>
      <c r="G58" s="338"/>
      <c r="H58" s="339"/>
      <c r="I58" s="421" t="s">
        <v>459</v>
      </c>
      <c r="J58" s="422"/>
      <c r="K58" s="422"/>
      <c r="L58" s="423"/>
    </row>
    <row r="59" spans="1:13" ht="25.7" customHeight="1" x14ac:dyDescent="0.25">
      <c r="A59" s="6"/>
      <c r="B59" s="21">
        <v>3</v>
      </c>
      <c r="C59" s="337" t="s">
        <v>1836</v>
      </c>
      <c r="D59" s="338"/>
      <c r="E59" s="338"/>
      <c r="F59" s="338"/>
      <c r="G59" s="338"/>
      <c r="H59" s="339"/>
      <c r="I59" s="324" t="s">
        <v>1837</v>
      </c>
      <c r="J59" s="340"/>
      <c r="K59" s="340"/>
      <c r="L59" s="325"/>
    </row>
    <row r="60" spans="1:13" ht="26.45" customHeight="1" x14ac:dyDescent="0.25">
      <c r="A60" s="6"/>
      <c r="B60" s="21">
        <v>4</v>
      </c>
      <c r="C60" s="337" t="s">
        <v>456</v>
      </c>
      <c r="D60" s="338"/>
      <c r="E60" s="338"/>
      <c r="F60" s="338"/>
      <c r="G60" s="338"/>
      <c r="H60" s="339"/>
      <c r="I60" s="324" t="s">
        <v>460</v>
      </c>
      <c r="J60" s="340"/>
      <c r="K60" s="340"/>
      <c r="L60" s="325"/>
      <c r="M60" s="49"/>
    </row>
    <row r="61" spans="1:13" ht="15.6" customHeight="1" x14ac:dyDescent="0.25">
      <c r="A61" s="6"/>
      <c r="B61" s="21">
        <v>5</v>
      </c>
      <c r="C61" s="337" t="s">
        <v>457</v>
      </c>
      <c r="D61" s="338"/>
      <c r="E61" s="338"/>
      <c r="F61" s="338"/>
      <c r="G61" s="338"/>
      <c r="H61" s="339"/>
      <c r="I61" s="324" t="s">
        <v>461</v>
      </c>
      <c r="J61" s="340"/>
      <c r="K61" s="340"/>
      <c r="L61" s="325"/>
      <c r="M61" s="49"/>
    </row>
    <row r="62" spans="1:13" ht="27.6" customHeight="1" x14ac:dyDescent="0.25">
      <c r="A62" s="6"/>
      <c r="B62" s="21">
        <v>6</v>
      </c>
      <c r="C62" s="326" t="s">
        <v>126</v>
      </c>
      <c r="D62" s="327"/>
      <c r="E62" s="327"/>
      <c r="F62" s="327"/>
      <c r="G62" s="327"/>
      <c r="H62" s="328"/>
      <c r="I62" s="324" t="s">
        <v>462</v>
      </c>
      <c r="J62" s="340"/>
      <c r="K62" s="340"/>
      <c r="L62" s="325"/>
      <c r="M62" s="50"/>
    </row>
    <row r="63" spans="1:13" ht="36.75" customHeight="1" x14ac:dyDescent="0.25">
      <c r="A63" s="6"/>
      <c r="B63" s="21">
        <v>7</v>
      </c>
      <c r="C63" s="326" t="s">
        <v>151</v>
      </c>
      <c r="D63" s="327"/>
      <c r="E63" s="327"/>
      <c r="F63" s="327"/>
      <c r="G63" s="327"/>
      <c r="H63" s="328"/>
      <c r="I63" s="324" t="s">
        <v>152</v>
      </c>
      <c r="J63" s="340"/>
      <c r="K63" s="340"/>
      <c r="L63" s="325"/>
      <c r="M63" s="50"/>
    </row>
    <row r="64" spans="1:13" ht="16.350000000000001" customHeight="1" x14ac:dyDescent="0.25">
      <c r="A64" s="6"/>
      <c r="B64" s="262"/>
      <c r="C64" s="262"/>
      <c r="D64" s="262"/>
      <c r="E64" s="262"/>
      <c r="F64" s="255"/>
      <c r="G64" s="255"/>
      <c r="H64" s="262"/>
      <c r="I64" s="262"/>
      <c r="J64" s="262"/>
      <c r="K64" s="262"/>
      <c r="L64" s="262"/>
      <c r="M64" s="262"/>
    </row>
    <row r="65" spans="1:13" x14ac:dyDescent="0.25">
      <c r="A65" s="6">
        <v>9</v>
      </c>
      <c r="B65" s="365" t="s">
        <v>44</v>
      </c>
      <c r="C65" s="365"/>
      <c r="D65" s="365"/>
      <c r="E65" s="365"/>
      <c r="F65" s="255" t="s">
        <v>11</v>
      </c>
      <c r="G65" s="255"/>
      <c r="H65" s="262"/>
      <c r="I65" s="262"/>
      <c r="J65" s="262"/>
      <c r="K65" s="262"/>
      <c r="L65" s="262"/>
      <c r="M65" s="262"/>
    </row>
    <row r="66" spans="1:13" x14ac:dyDescent="0.25">
      <c r="A66" s="6"/>
      <c r="B66" s="333" t="s">
        <v>28</v>
      </c>
      <c r="C66" s="330" t="s">
        <v>44</v>
      </c>
      <c r="D66" s="331"/>
      <c r="E66" s="331"/>
      <c r="F66" s="331"/>
      <c r="G66" s="331"/>
      <c r="H66" s="332"/>
      <c r="I66" s="333" t="s">
        <v>45</v>
      </c>
      <c r="J66" s="333"/>
      <c r="K66" s="333"/>
      <c r="L66" s="333"/>
      <c r="M66" s="6"/>
    </row>
    <row r="67" spans="1:13" ht="9.9499999999999993" customHeight="1" x14ac:dyDescent="0.25">
      <c r="A67" s="6"/>
      <c r="B67" s="333"/>
      <c r="C67" s="397"/>
      <c r="D67" s="398"/>
      <c r="E67" s="398"/>
      <c r="F67" s="398"/>
      <c r="G67" s="398"/>
      <c r="H67" s="399"/>
      <c r="I67" s="333"/>
      <c r="J67" s="333"/>
      <c r="K67" s="333"/>
      <c r="L67" s="333"/>
      <c r="M67" s="6"/>
    </row>
    <row r="68" spans="1:13" ht="26.45" customHeight="1" x14ac:dyDescent="0.25">
      <c r="A68" s="6"/>
      <c r="B68" s="21">
        <v>1</v>
      </c>
      <c r="C68" s="337" t="s">
        <v>127</v>
      </c>
      <c r="D68" s="338"/>
      <c r="E68" s="338"/>
      <c r="F68" s="338"/>
      <c r="G68" s="338"/>
      <c r="H68" s="339"/>
      <c r="I68" s="324" t="s">
        <v>463</v>
      </c>
      <c r="J68" s="340"/>
      <c r="K68" s="340"/>
      <c r="L68" s="325"/>
      <c r="M68" s="50"/>
    </row>
    <row r="69" spans="1:13" ht="26.45" customHeight="1" x14ac:dyDescent="0.25">
      <c r="A69" s="6"/>
      <c r="B69" s="21">
        <v>2</v>
      </c>
      <c r="C69" s="337" t="s">
        <v>127</v>
      </c>
      <c r="D69" s="338"/>
      <c r="E69" s="338"/>
      <c r="F69" s="338"/>
      <c r="G69" s="338"/>
      <c r="H69" s="339"/>
      <c r="I69" s="421" t="s">
        <v>464</v>
      </c>
      <c r="J69" s="422"/>
      <c r="K69" s="422"/>
      <c r="L69" s="423"/>
      <c r="M69" s="50"/>
    </row>
    <row r="70" spans="1:13" ht="26.45" customHeight="1" x14ac:dyDescent="0.25">
      <c r="A70" s="6"/>
      <c r="B70" s="21">
        <v>3</v>
      </c>
      <c r="C70" s="337" t="s">
        <v>127</v>
      </c>
      <c r="D70" s="338"/>
      <c r="E70" s="338"/>
      <c r="F70" s="338"/>
      <c r="G70" s="338"/>
      <c r="H70" s="339"/>
      <c r="I70" s="324" t="s">
        <v>465</v>
      </c>
      <c r="J70" s="340"/>
      <c r="K70" s="340"/>
      <c r="L70" s="325"/>
      <c r="M70" s="50"/>
    </row>
    <row r="71" spans="1:13" ht="25.7" customHeight="1" x14ac:dyDescent="0.25">
      <c r="A71" s="6"/>
      <c r="B71" s="21">
        <v>4</v>
      </c>
      <c r="C71" s="337" t="s">
        <v>127</v>
      </c>
      <c r="D71" s="338"/>
      <c r="E71" s="338"/>
      <c r="F71" s="338"/>
      <c r="G71" s="338"/>
      <c r="H71" s="339"/>
      <c r="I71" s="324" t="s">
        <v>465</v>
      </c>
      <c r="J71" s="340"/>
      <c r="K71" s="340"/>
      <c r="L71" s="325"/>
      <c r="M71" s="50"/>
    </row>
    <row r="72" spans="1:13" ht="15" customHeight="1" x14ac:dyDescent="0.25">
      <c r="A72" s="6"/>
      <c r="B72" s="21">
        <v>5</v>
      </c>
      <c r="C72" s="337" t="s">
        <v>127</v>
      </c>
      <c r="D72" s="338"/>
      <c r="E72" s="338"/>
      <c r="F72" s="338"/>
      <c r="G72" s="338"/>
      <c r="H72" s="339"/>
      <c r="I72" s="324" t="s">
        <v>466</v>
      </c>
      <c r="J72" s="340"/>
      <c r="K72" s="340"/>
      <c r="L72" s="325"/>
      <c r="M72" s="50"/>
    </row>
    <row r="73" spans="1:13" ht="25.7" customHeight="1" x14ac:dyDescent="0.25">
      <c r="A73" s="6"/>
      <c r="B73" s="21">
        <v>6</v>
      </c>
      <c r="C73" s="337" t="s">
        <v>127</v>
      </c>
      <c r="D73" s="338"/>
      <c r="E73" s="338"/>
      <c r="F73" s="338"/>
      <c r="G73" s="338"/>
      <c r="H73" s="339"/>
      <c r="I73" s="324" t="s">
        <v>467</v>
      </c>
      <c r="J73" s="340"/>
      <c r="K73" s="340"/>
      <c r="L73" s="325"/>
      <c r="M73" s="50"/>
    </row>
    <row r="74" spans="1:13" ht="36.6" customHeight="1" x14ac:dyDescent="0.25">
      <c r="A74" s="6"/>
      <c r="B74" s="21">
        <v>7</v>
      </c>
      <c r="C74" s="337" t="s">
        <v>170</v>
      </c>
      <c r="D74" s="338"/>
      <c r="E74" s="338"/>
      <c r="F74" s="338"/>
      <c r="G74" s="338"/>
      <c r="H74" s="339"/>
      <c r="I74" s="324" t="s">
        <v>153</v>
      </c>
      <c r="J74" s="340"/>
      <c r="K74" s="340"/>
      <c r="L74" s="325"/>
      <c r="M74" s="50"/>
    </row>
    <row r="75" spans="1:13" ht="15.6" customHeight="1" x14ac:dyDescent="0.25">
      <c r="A75" s="6"/>
      <c r="B75" s="18"/>
      <c r="C75" s="64"/>
      <c r="D75" s="64"/>
      <c r="E75" s="64"/>
      <c r="F75" s="64"/>
      <c r="G75" s="64"/>
      <c r="H75" s="64"/>
      <c r="I75" s="256"/>
      <c r="J75" s="256"/>
      <c r="K75" s="256"/>
      <c r="L75" s="256"/>
      <c r="M75" s="50"/>
    </row>
    <row r="76" spans="1:13" x14ac:dyDescent="0.25">
      <c r="A76" s="6">
        <v>10</v>
      </c>
      <c r="B76" s="365" t="s">
        <v>46</v>
      </c>
      <c r="C76" s="365"/>
      <c r="D76" s="365"/>
      <c r="E76" s="365"/>
      <c r="F76" s="255" t="s">
        <v>11</v>
      </c>
      <c r="G76" s="255"/>
      <c r="H76" s="262"/>
      <c r="I76" s="262"/>
      <c r="J76" s="262"/>
      <c r="K76" s="262"/>
      <c r="L76" s="262"/>
      <c r="M76" s="262"/>
    </row>
    <row r="77" spans="1:13" ht="24.6" customHeight="1" x14ac:dyDescent="0.25">
      <c r="A77" s="6"/>
      <c r="B77" s="258" t="s">
        <v>28</v>
      </c>
      <c r="C77" s="317" t="s">
        <v>32</v>
      </c>
      <c r="D77" s="318"/>
      <c r="E77" s="318"/>
      <c r="F77" s="318"/>
      <c r="G77" s="318"/>
      <c r="H77" s="318"/>
      <c r="I77" s="318"/>
      <c r="J77" s="318"/>
      <c r="K77" s="318"/>
      <c r="L77" s="319"/>
      <c r="M77" s="6"/>
    </row>
    <row r="78" spans="1:13" x14ac:dyDescent="0.25">
      <c r="A78" s="6"/>
      <c r="B78" s="12">
        <v>1</v>
      </c>
      <c r="C78" s="334" t="s">
        <v>468</v>
      </c>
      <c r="D78" s="335"/>
      <c r="E78" s="335"/>
      <c r="F78" s="335"/>
      <c r="G78" s="335"/>
      <c r="H78" s="335"/>
      <c r="I78" s="335"/>
      <c r="J78" s="335"/>
      <c r="K78" s="335"/>
      <c r="L78" s="336"/>
      <c r="M78" s="50"/>
    </row>
    <row r="79" spans="1:13" ht="14.45" customHeight="1" x14ac:dyDescent="0.25">
      <c r="A79" s="6"/>
      <c r="B79" s="12">
        <v>2</v>
      </c>
      <c r="C79" s="337" t="s">
        <v>469</v>
      </c>
      <c r="D79" s="338"/>
      <c r="E79" s="338"/>
      <c r="F79" s="338"/>
      <c r="G79" s="338"/>
      <c r="H79" s="338"/>
      <c r="I79" s="338"/>
      <c r="J79" s="338"/>
      <c r="K79" s="338"/>
      <c r="L79" s="339"/>
      <c r="M79" s="50"/>
    </row>
    <row r="80" spans="1:13" ht="14.45" customHeight="1" x14ac:dyDescent="0.25">
      <c r="A80" s="6"/>
      <c r="B80" s="12">
        <v>3</v>
      </c>
      <c r="C80" s="337" t="s">
        <v>470</v>
      </c>
      <c r="D80" s="338"/>
      <c r="E80" s="338"/>
      <c r="F80" s="338"/>
      <c r="G80" s="338"/>
      <c r="H80" s="338"/>
      <c r="I80" s="338"/>
      <c r="J80" s="338"/>
      <c r="K80" s="338"/>
      <c r="L80" s="339"/>
      <c r="M80" s="50"/>
    </row>
    <row r="81" spans="1:13" x14ac:dyDescent="0.25">
      <c r="A81" s="6"/>
      <c r="B81" s="262"/>
      <c r="C81" s="262"/>
      <c r="D81" s="262"/>
      <c r="E81" s="262"/>
      <c r="F81" s="255"/>
      <c r="G81" s="255"/>
      <c r="H81" s="262"/>
      <c r="I81" s="262"/>
      <c r="J81" s="262"/>
      <c r="K81" s="262"/>
      <c r="L81" s="262"/>
      <c r="M81" s="262"/>
    </row>
    <row r="82" spans="1:13" x14ac:dyDescent="0.25">
      <c r="A82" s="6"/>
      <c r="B82" s="262"/>
      <c r="C82" s="262"/>
      <c r="D82" s="262"/>
      <c r="E82" s="262"/>
      <c r="F82" s="255"/>
      <c r="G82" s="255"/>
      <c r="H82" s="262"/>
      <c r="I82" s="262"/>
      <c r="J82" s="262"/>
      <c r="K82" s="262"/>
      <c r="L82" s="262"/>
      <c r="M82" s="262"/>
    </row>
    <row r="83" spans="1:13" x14ac:dyDescent="0.25">
      <c r="A83" s="6"/>
      <c r="B83" s="262"/>
      <c r="C83" s="262"/>
      <c r="D83" s="262"/>
      <c r="E83" s="262"/>
      <c r="F83" s="255"/>
      <c r="G83" s="255"/>
      <c r="H83" s="262"/>
      <c r="I83" s="262"/>
      <c r="J83" s="262"/>
      <c r="K83" s="262"/>
      <c r="L83" s="262"/>
      <c r="M83" s="262"/>
    </row>
    <row r="84" spans="1:13" x14ac:dyDescent="0.25">
      <c r="A84" s="6">
        <v>11</v>
      </c>
      <c r="B84" s="262" t="s">
        <v>47</v>
      </c>
      <c r="C84" s="262"/>
      <c r="D84" s="262"/>
      <c r="E84" s="262"/>
      <c r="F84" s="255" t="s">
        <v>11</v>
      </c>
      <c r="G84" s="255"/>
      <c r="H84" s="262"/>
      <c r="I84" s="262"/>
      <c r="J84" s="262"/>
      <c r="K84" s="262"/>
      <c r="L84" s="262"/>
      <c r="M84" s="262"/>
    </row>
    <row r="85" spans="1:13" ht="24" customHeight="1" x14ac:dyDescent="0.25">
      <c r="A85" s="6"/>
      <c r="B85" s="258" t="s">
        <v>28</v>
      </c>
      <c r="C85" s="317" t="s">
        <v>32</v>
      </c>
      <c r="D85" s="318"/>
      <c r="E85" s="318"/>
      <c r="F85" s="318"/>
      <c r="G85" s="318"/>
      <c r="H85" s="318"/>
      <c r="I85" s="318"/>
      <c r="J85" s="318"/>
      <c r="K85" s="318"/>
      <c r="L85" s="319"/>
      <c r="M85" s="6"/>
    </row>
    <row r="86" spans="1:13" x14ac:dyDescent="0.25">
      <c r="A86" s="6"/>
      <c r="B86" s="12">
        <v>1</v>
      </c>
      <c r="C86" s="334" t="s">
        <v>471</v>
      </c>
      <c r="D86" s="335"/>
      <c r="E86" s="335"/>
      <c r="F86" s="335"/>
      <c r="G86" s="335"/>
      <c r="H86" s="335"/>
      <c r="I86" s="335"/>
      <c r="J86" s="335"/>
      <c r="K86" s="335"/>
      <c r="L86" s="336"/>
      <c r="M86" s="50"/>
    </row>
    <row r="87" spans="1:13" x14ac:dyDescent="0.25">
      <c r="A87" s="6"/>
      <c r="B87" s="12">
        <v>2</v>
      </c>
      <c r="C87" s="334" t="s">
        <v>472</v>
      </c>
      <c r="D87" s="335"/>
      <c r="E87" s="335"/>
      <c r="F87" s="335"/>
      <c r="G87" s="335"/>
      <c r="H87" s="335"/>
      <c r="I87" s="335"/>
      <c r="J87" s="335"/>
      <c r="K87" s="335"/>
      <c r="L87" s="336"/>
      <c r="M87" s="50"/>
    </row>
    <row r="88" spans="1:13" ht="15" customHeight="1" x14ac:dyDescent="0.25">
      <c r="A88" s="6"/>
      <c r="B88" s="262"/>
      <c r="C88" s="262"/>
      <c r="D88" s="262"/>
      <c r="E88" s="262"/>
      <c r="F88" s="255"/>
      <c r="G88" s="255"/>
      <c r="H88" s="262"/>
      <c r="I88" s="262"/>
      <c r="J88" s="262"/>
      <c r="K88" s="262"/>
      <c r="L88" s="262"/>
      <c r="M88" s="262"/>
    </row>
    <row r="89" spans="1:13" x14ac:dyDescent="0.25">
      <c r="A89" s="6">
        <v>12</v>
      </c>
      <c r="B89" s="365" t="s">
        <v>48</v>
      </c>
      <c r="C89" s="365"/>
      <c r="D89" s="365"/>
      <c r="E89" s="365"/>
      <c r="F89" s="255" t="s">
        <v>11</v>
      </c>
      <c r="G89" s="255"/>
      <c r="H89" s="262"/>
      <c r="I89" s="262"/>
      <c r="J89" s="262"/>
      <c r="K89" s="262"/>
      <c r="L89" s="262"/>
      <c r="M89" s="262"/>
    </row>
    <row r="90" spans="1:13" ht="12.6" customHeight="1" x14ac:dyDescent="0.25">
      <c r="A90" s="6"/>
      <c r="B90" s="333" t="s">
        <v>28</v>
      </c>
      <c r="C90" s="330" t="s">
        <v>6</v>
      </c>
      <c r="D90" s="331"/>
      <c r="E90" s="332"/>
      <c r="F90" s="333" t="s">
        <v>49</v>
      </c>
      <c r="G90" s="333"/>
      <c r="H90" s="333"/>
      <c r="I90" s="333"/>
      <c r="J90" s="333"/>
      <c r="K90" s="333" t="s">
        <v>50</v>
      </c>
      <c r="L90" s="333"/>
      <c r="M90" s="6"/>
    </row>
    <row r="91" spans="1:13" ht="11.45" customHeight="1" x14ac:dyDescent="0.25">
      <c r="A91" s="6"/>
      <c r="B91" s="333"/>
      <c r="C91" s="397"/>
      <c r="D91" s="398"/>
      <c r="E91" s="399"/>
      <c r="F91" s="333"/>
      <c r="G91" s="333"/>
      <c r="H91" s="333"/>
      <c r="I91" s="333"/>
      <c r="J91" s="333"/>
      <c r="K91" s="333"/>
      <c r="L91" s="333"/>
      <c r="M91" s="6"/>
    </row>
    <row r="92" spans="1:13" ht="51.6" customHeight="1" x14ac:dyDescent="0.25">
      <c r="A92" s="6"/>
      <c r="B92" s="21">
        <v>1</v>
      </c>
      <c r="C92" s="320" t="s">
        <v>202</v>
      </c>
      <c r="D92" s="321"/>
      <c r="E92" s="322"/>
      <c r="F92" s="329" t="s">
        <v>521</v>
      </c>
      <c r="G92" s="329"/>
      <c r="H92" s="329"/>
      <c r="I92" s="329"/>
      <c r="J92" s="329"/>
      <c r="K92" s="324" t="s">
        <v>523</v>
      </c>
      <c r="L92" s="325"/>
      <c r="M92" s="259"/>
    </row>
    <row r="93" spans="1:13" ht="37.700000000000003" customHeight="1" x14ac:dyDescent="0.25">
      <c r="A93" s="6"/>
      <c r="B93" s="21">
        <v>2</v>
      </c>
      <c r="C93" s="326" t="s">
        <v>522</v>
      </c>
      <c r="D93" s="327"/>
      <c r="E93" s="328"/>
      <c r="F93" s="329" t="s">
        <v>521</v>
      </c>
      <c r="G93" s="329"/>
      <c r="H93" s="329"/>
      <c r="I93" s="329"/>
      <c r="J93" s="329"/>
      <c r="K93" s="324" t="s">
        <v>204</v>
      </c>
      <c r="L93" s="325"/>
      <c r="M93" s="26"/>
    </row>
    <row r="94" spans="1:13" ht="38.25" customHeight="1" x14ac:dyDescent="0.25">
      <c r="A94" s="6"/>
      <c r="B94" s="59">
        <v>3</v>
      </c>
      <c r="C94" s="324" t="s">
        <v>205</v>
      </c>
      <c r="D94" s="340"/>
      <c r="E94" s="325"/>
      <c r="F94" s="329" t="s">
        <v>521</v>
      </c>
      <c r="G94" s="329"/>
      <c r="H94" s="329"/>
      <c r="I94" s="329"/>
      <c r="J94" s="329"/>
      <c r="K94" s="324" t="s">
        <v>204</v>
      </c>
      <c r="L94" s="325"/>
      <c r="M94" s="26"/>
    </row>
    <row r="95" spans="1:13" ht="38.25" customHeight="1" x14ac:dyDescent="0.25">
      <c r="A95" s="6"/>
      <c r="B95" s="21">
        <v>4</v>
      </c>
      <c r="C95" s="326" t="s">
        <v>132</v>
      </c>
      <c r="D95" s="327"/>
      <c r="E95" s="328"/>
      <c r="F95" s="329" t="s">
        <v>521</v>
      </c>
      <c r="G95" s="329"/>
      <c r="H95" s="329"/>
      <c r="I95" s="329"/>
      <c r="J95" s="329"/>
      <c r="K95" s="324" t="s">
        <v>149</v>
      </c>
      <c r="L95" s="325"/>
      <c r="M95" s="26"/>
    </row>
    <row r="96" spans="1:13" ht="17.45" customHeight="1" x14ac:dyDescent="0.25">
      <c r="A96" s="6"/>
      <c r="B96" s="18"/>
      <c r="C96" s="65"/>
      <c r="D96" s="65"/>
      <c r="E96" s="65"/>
      <c r="F96" s="264"/>
      <c r="G96" s="264"/>
      <c r="H96" s="264"/>
      <c r="I96" s="264"/>
      <c r="J96" s="264"/>
      <c r="K96" s="256"/>
      <c r="L96" s="256"/>
      <c r="M96" s="26"/>
    </row>
    <row r="97" spans="1:13" x14ac:dyDescent="0.25">
      <c r="A97" s="6">
        <v>13</v>
      </c>
      <c r="B97" s="365" t="s">
        <v>51</v>
      </c>
      <c r="C97" s="365"/>
      <c r="D97" s="365"/>
      <c r="E97" s="365"/>
      <c r="F97" s="365"/>
      <c r="G97" s="260"/>
      <c r="H97" s="262"/>
      <c r="I97" s="262"/>
      <c r="J97" s="262"/>
      <c r="K97" s="262"/>
      <c r="L97" s="262"/>
      <c r="M97" s="262"/>
    </row>
    <row r="98" spans="1:13" ht="24" customHeight="1" x14ac:dyDescent="0.25">
      <c r="A98" s="6"/>
      <c r="B98" s="14" t="s">
        <v>28</v>
      </c>
      <c r="C98" s="400" t="s">
        <v>52</v>
      </c>
      <c r="D98" s="401"/>
      <c r="E98" s="401"/>
      <c r="F98" s="401"/>
      <c r="G98" s="401"/>
      <c r="H98" s="402"/>
      <c r="I98" s="400" t="s">
        <v>53</v>
      </c>
      <c r="J98" s="401"/>
      <c r="K98" s="401"/>
      <c r="L98" s="401"/>
      <c r="M98" s="6"/>
    </row>
    <row r="99" spans="1:13" x14ac:dyDescent="0.25">
      <c r="A99" s="6"/>
      <c r="B99" s="12" t="s">
        <v>1</v>
      </c>
      <c r="C99" s="31" t="s">
        <v>67</v>
      </c>
      <c r="D99" s="31"/>
      <c r="E99" s="32"/>
      <c r="F99" s="31"/>
      <c r="G99" s="31"/>
      <c r="H99" s="32"/>
      <c r="I99" s="33" t="s">
        <v>206</v>
      </c>
      <c r="J99" s="31"/>
      <c r="K99" s="31"/>
      <c r="L99" s="34"/>
      <c r="M99" s="37"/>
    </row>
    <row r="100" spans="1:13" x14ac:dyDescent="0.25">
      <c r="A100" s="6"/>
      <c r="B100" s="12">
        <v>2</v>
      </c>
      <c r="C100" s="31" t="s">
        <v>68</v>
      </c>
      <c r="D100" s="31"/>
      <c r="E100" s="32"/>
      <c r="F100" s="31"/>
      <c r="G100" s="31"/>
      <c r="H100" s="32"/>
      <c r="I100" s="267" t="s">
        <v>75</v>
      </c>
      <c r="J100" s="268"/>
      <c r="K100" s="268"/>
      <c r="L100" s="269"/>
      <c r="M100" s="255"/>
    </row>
    <row r="101" spans="1:13" x14ac:dyDescent="0.25">
      <c r="A101" s="6"/>
      <c r="B101" s="12">
        <v>3</v>
      </c>
      <c r="C101" s="31" t="s">
        <v>69</v>
      </c>
      <c r="D101" s="31"/>
      <c r="E101" s="32"/>
      <c r="F101" s="31"/>
      <c r="G101" s="31"/>
      <c r="H101" s="32"/>
      <c r="I101" s="267" t="s">
        <v>76</v>
      </c>
      <c r="J101" s="268"/>
      <c r="K101" s="268"/>
      <c r="L101" s="269"/>
      <c r="M101" s="255"/>
    </row>
    <row r="102" spans="1:13" x14ac:dyDescent="0.25">
      <c r="A102" s="6"/>
      <c r="B102" s="12">
        <v>4</v>
      </c>
      <c r="C102" s="268" t="s">
        <v>70</v>
      </c>
      <c r="D102" s="268"/>
      <c r="E102" s="32"/>
      <c r="F102" s="268"/>
      <c r="G102" s="268"/>
      <c r="H102" s="32"/>
      <c r="I102" s="267" t="s">
        <v>77</v>
      </c>
      <c r="J102" s="268"/>
      <c r="K102" s="268"/>
      <c r="L102" s="269"/>
      <c r="M102" s="255"/>
    </row>
    <row r="103" spans="1:13" x14ac:dyDescent="0.25">
      <c r="A103" s="6"/>
      <c r="B103" s="12">
        <v>5</v>
      </c>
      <c r="C103" s="268" t="s">
        <v>71</v>
      </c>
      <c r="D103" s="268"/>
      <c r="E103" s="32"/>
      <c r="F103" s="268"/>
      <c r="G103" s="268"/>
      <c r="H103" s="32"/>
      <c r="I103" s="267" t="s">
        <v>78</v>
      </c>
      <c r="J103" s="268"/>
      <c r="K103" s="268"/>
      <c r="L103" s="269"/>
      <c r="M103" s="255"/>
    </row>
    <row r="104" spans="1:13" x14ac:dyDescent="0.25">
      <c r="A104" s="6"/>
      <c r="B104" s="12">
        <v>6</v>
      </c>
      <c r="C104" s="268" t="s">
        <v>72</v>
      </c>
      <c r="D104" s="268"/>
      <c r="E104" s="32"/>
      <c r="F104" s="268"/>
      <c r="G104" s="268"/>
      <c r="H104" s="32"/>
      <c r="I104" s="267" t="s">
        <v>79</v>
      </c>
      <c r="J104" s="268"/>
      <c r="K104" s="268"/>
      <c r="L104" s="269"/>
      <c r="M104" s="255"/>
    </row>
    <row r="105" spans="1:13" x14ac:dyDescent="0.25">
      <c r="A105" s="6"/>
      <c r="B105" s="12">
        <v>7</v>
      </c>
      <c r="C105" s="268" t="s">
        <v>73</v>
      </c>
      <c r="D105" s="268"/>
      <c r="E105" s="32"/>
      <c r="F105" s="268"/>
      <c r="G105" s="268"/>
      <c r="H105" s="32"/>
      <c r="I105" s="267" t="s">
        <v>80</v>
      </c>
      <c r="J105" s="268"/>
      <c r="K105" s="268"/>
      <c r="L105" s="269"/>
      <c r="M105" s="255"/>
    </row>
    <row r="106" spans="1:13" x14ac:dyDescent="0.25">
      <c r="A106" s="6"/>
      <c r="B106" s="12">
        <v>8</v>
      </c>
      <c r="C106" s="31" t="s">
        <v>74</v>
      </c>
      <c r="D106" s="31"/>
      <c r="E106" s="32"/>
      <c r="F106" s="31"/>
      <c r="G106" s="31"/>
      <c r="H106" s="32"/>
      <c r="I106" s="33" t="s">
        <v>81</v>
      </c>
      <c r="J106" s="31"/>
      <c r="K106" s="31"/>
      <c r="L106" s="34"/>
      <c r="M106" s="255"/>
    </row>
    <row r="107" spans="1:13" x14ac:dyDescent="0.25">
      <c r="A107" s="6"/>
      <c r="B107" s="12">
        <v>9</v>
      </c>
      <c r="C107" s="31" t="s">
        <v>143</v>
      </c>
      <c r="D107" s="31"/>
      <c r="E107" s="32"/>
      <c r="F107" s="31"/>
      <c r="G107" s="31"/>
      <c r="H107" s="32"/>
      <c r="I107" s="33" t="s">
        <v>154</v>
      </c>
      <c r="J107" s="31"/>
      <c r="K107" s="31"/>
      <c r="L107" s="34"/>
      <c r="M107" s="37"/>
    </row>
    <row r="108" spans="1:13" ht="13.7" customHeight="1" x14ac:dyDescent="0.25">
      <c r="A108" s="6"/>
      <c r="B108" s="262"/>
      <c r="C108" s="262"/>
      <c r="D108" s="262"/>
      <c r="E108" s="262"/>
      <c r="F108" s="255"/>
      <c r="G108" s="255"/>
      <c r="H108" s="262"/>
      <c r="I108" s="262"/>
      <c r="J108" s="262"/>
      <c r="K108" s="262"/>
      <c r="L108" s="262"/>
      <c r="M108" s="262"/>
    </row>
    <row r="109" spans="1:13" x14ac:dyDescent="0.25">
      <c r="A109" s="6">
        <v>14</v>
      </c>
      <c r="B109" s="365" t="s">
        <v>54</v>
      </c>
      <c r="C109" s="365"/>
      <c r="D109" s="365"/>
      <c r="E109" s="365"/>
      <c r="F109" s="255"/>
      <c r="G109" s="255"/>
      <c r="H109" s="262"/>
      <c r="I109" s="262"/>
      <c r="J109" s="262"/>
      <c r="K109" s="262"/>
      <c r="L109" s="262"/>
      <c r="M109" s="262"/>
    </row>
    <row r="110" spans="1:13" x14ac:dyDescent="0.25">
      <c r="A110" s="6"/>
      <c r="B110" s="333" t="s">
        <v>28</v>
      </c>
      <c r="C110" s="317" t="s">
        <v>55</v>
      </c>
      <c r="D110" s="318"/>
      <c r="E110" s="318"/>
      <c r="F110" s="318"/>
      <c r="G110" s="318"/>
      <c r="H110" s="318"/>
      <c r="I110" s="317" t="s">
        <v>56</v>
      </c>
      <c r="J110" s="318"/>
      <c r="K110" s="318"/>
      <c r="L110" s="319"/>
      <c r="M110" s="253"/>
    </row>
    <row r="111" spans="1:13" ht="11.1" customHeight="1" x14ac:dyDescent="0.25">
      <c r="A111" s="6"/>
      <c r="B111" s="333"/>
      <c r="C111" s="317"/>
      <c r="D111" s="318"/>
      <c r="E111" s="318"/>
      <c r="F111" s="318"/>
      <c r="G111" s="318"/>
      <c r="H111" s="318"/>
      <c r="I111" s="317"/>
      <c r="J111" s="318"/>
      <c r="K111" s="318"/>
      <c r="L111" s="319"/>
      <c r="M111" s="253"/>
    </row>
    <row r="112" spans="1:13" x14ac:dyDescent="0.25">
      <c r="A112" s="6"/>
      <c r="B112" s="42" t="s">
        <v>1</v>
      </c>
      <c r="C112" s="312" t="s">
        <v>82</v>
      </c>
      <c r="D112" s="313"/>
      <c r="E112" s="313"/>
      <c r="F112" s="313"/>
      <c r="G112" s="313"/>
      <c r="H112" s="314"/>
      <c r="I112" s="56"/>
      <c r="J112" s="265"/>
      <c r="K112" s="265"/>
      <c r="L112" s="266"/>
      <c r="M112" s="50"/>
    </row>
    <row r="113" spans="1:13" ht="13.35" customHeight="1" x14ac:dyDescent="0.25">
      <c r="A113" s="6"/>
      <c r="B113" s="262"/>
      <c r="C113" s="262"/>
      <c r="D113" s="262"/>
      <c r="E113" s="262"/>
      <c r="F113" s="255"/>
      <c r="G113" s="255"/>
      <c r="H113" s="262"/>
      <c r="I113" s="262"/>
      <c r="J113" s="262"/>
      <c r="K113" s="262"/>
      <c r="L113" s="262"/>
      <c r="M113" s="262"/>
    </row>
    <row r="114" spans="1:13" x14ac:dyDescent="0.25">
      <c r="A114" s="6">
        <v>15</v>
      </c>
      <c r="B114" s="37" t="s">
        <v>57</v>
      </c>
      <c r="C114" s="37"/>
      <c r="D114" s="37"/>
      <c r="E114" s="37"/>
      <c r="F114" s="255"/>
      <c r="G114" s="255"/>
      <c r="H114" s="37"/>
      <c r="I114" s="37"/>
      <c r="J114" s="37"/>
      <c r="K114" s="37"/>
      <c r="L114" s="37"/>
      <c r="M114" s="37"/>
    </row>
    <row r="115" spans="1:13" x14ac:dyDescent="0.25">
      <c r="A115" s="6"/>
      <c r="B115" s="36" t="s">
        <v>14</v>
      </c>
      <c r="C115" s="37" t="s">
        <v>117</v>
      </c>
      <c r="D115" s="37"/>
      <c r="E115" s="38"/>
      <c r="F115" s="255"/>
      <c r="H115" s="38"/>
      <c r="I115" s="37"/>
      <c r="J115" s="37"/>
      <c r="K115" s="37"/>
      <c r="L115" s="37"/>
      <c r="M115" s="37"/>
    </row>
    <row r="116" spans="1:13" x14ac:dyDescent="0.25">
      <c r="A116" s="6"/>
      <c r="B116" s="36"/>
      <c r="C116" s="255" t="s">
        <v>63</v>
      </c>
      <c r="D116" s="37" t="s">
        <v>167</v>
      </c>
      <c r="E116" s="255"/>
      <c r="G116" s="38"/>
      <c r="H116" s="37"/>
      <c r="I116" s="37"/>
      <c r="J116" s="37"/>
      <c r="K116" s="38"/>
      <c r="L116" s="37"/>
      <c r="M116" s="37"/>
    </row>
    <row r="117" spans="1:13" ht="15" customHeight="1" x14ac:dyDescent="0.25">
      <c r="A117" s="6"/>
      <c r="B117" s="36"/>
      <c r="C117" s="255" t="s">
        <v>63</v>
      </c>
      <c r="D117" s="37" t="s">
        <v>473</v>
      </c>
      <c r="E117" s="255"/>
      <c r="G117" s="38"/>
      <c r="H117" s="39"/>
      <c r="I117" s="39"/>
      <c r="J117" s="39"/>
      <c r="K117" s="38"/>
      <c r="L117" s="39"/>
      <c r="M117" s="39"/>
    </row>
    <row r="118" spans="1:13" ht="13.35" customHeight="1" x14ac:dyDescent="0.25">
      <c r="A118" s="6"/>
      <c r="B118" s="36"/>
      <c r="C118" s="255"/>
      <c r="D118" s="255"/>
      <c r="E118" s="37"/>
      <c r="F118" s="255"/>
      <c r="G118" s="255"/>
      <c r="H118" s="257"/>
      <c r="I118" s="257"/>
      <c r="J118" s="257"/>
      <c r="K118" s="257"/>
      <c r="L118" s="257"/>
      <c r="M118" s="257"/>
    </row>
    <row r="119" spans="1:13" x14ac:dyDescent="0.25">
      <c r="A119" s="6"/>
      <c r="B119" s="36" t="s">
        <v>15</v>
      </c>
      <c r="C119" s="37" t="s">
        <v>118</v>
      </c>
      <c r="D119" s="37"/>
      <c r="E119" s="38"/>
      <c r="F119" s="255"/>
      <c r="G119" s="255"/>
      <c r="H119" s="38"/>
      <c r="I119" s="37"/>
      <c r="J119" s="37"/>
      <c r="K119" s="37"/>
      <c r="L119" s="37"/>
      <c r="M119" s="37"/>
    </row>
    <row r="120" spans="1:13" x14ac:dyDescent="0.25">
      <c r="A120" s="6"/>
      <c r="B120" s="36"/>
      <c r="C120" s="36" t="s">
        <v>95</v>
      </c>
      <c r="D120" s="6" t="s">
        <v>101</v>
      </c>
      <c r="E120" s="37" t="s">
        <v>100</v>
      </c>
      <c r="F120" s="255"/>
      <c r="G120" s="255"/>
      <c r="H120" s="37"/>
      <c r="I120" s="37"/>
      <c r="J120" s="37"/>
      <c r="K120" s="37"/>
      <c r="L120" s="37"/>
      <c r="M120" s="37"/>
    </row>
    <row r="121" spans="1:13" x14ac:dyDescent="0.25">
      <c r="A121" s="6"/>
      <c r="B121" s="36"/>
      <c r="C121" s="36" t="s">
        <v>102</v>
      </c>
      <c r="D121" s="6" t="s">
        <v>155</v>
      </c>
      <c r="E121" s="37" t="s">
        <v>144</v>
      </c>
      <c r="F121" s="255"/>
      <c r="G121" s="255"/>
      <c r="H121" s="37"/>
      <c r="I121" s="37"/>
      <c r="J121" s="37"/>
      <c r="K121" s="37"/>
      <c r="L121" s="37"/>
      <c r="M121" s="37"/>
    </row>
    <row r="122" spans="1:13" ht="13.5" customHeight="1" x14ac:dyDescent="0.25">
      <c r="A122" s="6"/>
      <c r="B122" s="36"/>
      <c r="C122" s="36"/>
      <c r="D122" s="36"/>
      <c r="E122" s="37"/>
      <c r="F122" s="255"/>
      <c r="G122" s="255"/>
      <c r="H122" s="37"/>
      <c r="I122" s="37"/>
      <c r="J122" s="37"/>
      <c r="K122" s="37"/>
      <c r="L122" s="37"/>
      <c r="M122" s="37"/>
    </row>
    <row r="123" spans="1:13" ht="15" customHeight="1" x14ac:dyDescent="0.25">
      <c r="A123" s="6"/>
      <c r="B123" s="36" t="s">
        <v>16</v>
      </c>
      <c r="C123" s="37" t="s">
        <v>119</v>
      </c>
      <c r="D123" s="37"/>
      <c r="E123" s="38"/>
      <c r="F123" s="255"/>
      <c r="H123" s="38"/>
      <c r="I123" s="38"/>
      <c r="J123" s="39"/>
      <c r="K123" s="39"/>
      <c r="L123" s="39"/>
      <c r="M123" s="39"/>
    </row>
    <row r="124" spans="1:13" ht="39.6" customHeight="1" x14ac:dyDescent="0.25">
      <c r="A124" s="6"/>
      <c r="B124" s="36"/>
      <c r="C124" s="264" t="s">
        <v>93</v>
      </c>
      <c r="D124" s="259" t="s">
        <v>146</v>
      </c>
      <c r="E124" s="366" t="s">
        <v>474</v>
      </c>
      <c r="F124" s="366"/>
      <c r="G124" s="366"/>
      <c r="H124" s="366"/>
      <c r="I124" s="366"/>
      <c r="J124" s="366"/>
      <c r="K124" s="366"/>
      <c r="L124" s="366"/>
      <c r="M124" s="256"/>
    </row>
    <row r="125" spans="1:13" ht="13.35" customHeight="1" x14ac:dyDescent="0.25">
      <c r="A125" s="6"/>
      <c r="B125" s="36"/>
      <c r="C125" s="255"/>
      <c r="D125" s="40"/>
      <c r="E125" s="257"/>
      <c r="F125" s="257"/>
      <c r="G125" s="257"/>
      <c r="H125" s="257"/>
      <c r="I125" s="257"/>
      <c r="J125" s="257"/>
      <c r="K125" s="257"/>
      <c r="L125" s="257"/>
      <c r="M125" s="257"/>
    </row>
    <row r="126" spans="1:13" x14ac:dyDescent="0.25">
      <c r="A126" s="6"/>
      <c r="B126" s="36" t="s">
        <v>17</v>
      </c>
      <c r="C126" s="37" t="s">
        <v>120</v>
      </c>
      <c r="D126" s="36"/>
      <c r="E126" s="38"/>
      <c r="F126" s="6"/>
      <c r="H126" s="38"/>
      <c r="I126" s="37"/>
      <c r="J126" s="37"/>
      <c r="K126" s="37"/>
      <c r="L126" s="37"/>
      <c r="M126" s="37"/>
    </row>
    <row r="127" spans="1:13" x14ac:dyDescent="0.25">
      <c r="A127" s="6"/>
      <c r="B127" s="36"/>
      <c r="C127" s="255"/>
      <c r="D127" s="37" t="s">
        <v>215</v>
      </c>
      <c r="E127" s="37"/>
      <c r="F127" s="6"/>
      <c r="G127" s="255"/>
      <c r="H127" s="37"/>
      <c r="I127" s="37"/>
      <c r="J127" s="37"/>
      <c r="K127" s="37"/>
      <c r="L127" s="37"/>
      <c r="M127" s="37"/>
    </row>
    <row r="128" spans="1:13" x14ac:dyDescent="0.25">
      <c r="A128" s="6"/>
      <c r="B128" s="36"/>
      <c r="C128" s="255"/>
      <c r="D128" s="37"/>
      <c r="E128" s="37"/>
      <c r="F128" s="6"/>
      <c r="G128" s="255"/>
      <c r="H128" s="37"/>
      <c r="I128" s="37"/>
      <c r="J128" s="37"/>
      <c r="K128" s="37"/>
      <c r="L128" s="37"/>
      <c r="M128" s="37"/>
    </row>
    <row r="129" spans="1:13" x14ac:dyDescent="0.25">
      <c r="A129" s="6"/>
      <c r="B129" s="36" t="s">
        <v>18</v>
      </c>
      <c r="C129" s="37" t="s">
        <v>121</v>
      </c>
      <c r="D129" s="36"/>
      <c r="E129" s="38"/>
      <c r="F129" s="6"/>
      <c r="H129" s="38"/>
      <c r="I129" s="37"/>
      <c r="J129" s="37"/>
      <c r="K129" s="37"/>
      <c r="L129" s="37"/>
      <c r="M129" s="37"/>
    </row>
    <row r="130" spans="1:13" x14ac:dyDescent="0.25">
      <c r="A130" s="6"/>
      <c r="B130" s="36"/>
      <c r="C130" s="255" t="s">
        <v>63</v>
      </c>
      <c r="D130" s="37" t="s">
        <v>88</v>
      </c>
      <c r="E130" s="37"/>
      <c r="F130" s="6"/>
      <c r="H130" s="38"/>
      <c r="I130" s="37"/>
      <c r="J130" s="37"/>
      <c r="K130" s="37"/>
      <c r="L130" s="37"/>
      <c r="M130" s="37"/>
    </row>
    <row r="131" spans="1:13" x14ac:dyDescent="0.25">
      <c r="A131" s="6"/>
      <c r="B131" s="36"/>
      <c r="C131" s="255" t="s">
        <v>63</v>
      </c>
      <c r="D131" s="37" t="s">
        <v>87</v>
      </c>
      <c r="E131" s="37"/>
      <c r="F131" s="6"/>
      <c r="H131" s="38"/>
      <c r="I131" s="37"/>
      <c r="J131" s="37"/>
      <c r="K131" s="37"/>
      <c r="L131" s="37"/>
      <c r="M131" s="37"/>
    </row>
    <row r="132" spans="1:13" x14ac:dyDescent="0.25">
      <c r="A132" s="6"/>
      <c r="B132" s="36"/>
      <c r="C132" s="255" t="s">
        <v>63</v>
      </c>
      <c r="D132" s="37" t="s">
        <v>147</v>
      </c>
      <c r="E132" s="37"/>
      <c r="F132" s="6"/>
      <c r="H132" s="38"/>
      <c r="I132" s="37"/>
      <c r="J132" s="37"/>
      <c r="K132" s="37"/>
      <c r="L132" s="37"/>
      <c r="M132" s="37"/>
    </row>
    <row r="133" spans="1:13" x14ac:dyDescent="0.25">
      <c r="A133" s="6"/>
      <c r="B133" s="36"/>
      <c r="C133" s="255" t="s">
        <v>63</v>
      </c>
      <c r="D133" s="37" t="s">
        <v>86</v>
      </c>
      <c r="E133" s="37"/>
      <c r="F133" s="6"/>
      <c r="G133" s="255"/>
      <c r="H133" s="37"/>
      <c r="I133" s="37"/>
      <c r="J133" s="37"/>
      <c r="K133" s="37"/>
      <c r="L133" s="37"/>
      <c r="M133" s="37"/>
    </row>
    <row r="134" spans="1:13" x14ac:dyDescent="0.25">
      <c r="A134" s="6"/>
      <c r="B134" s="36"/>
      <c r="C134" s="255"/>
      <c r="D134" s="37"/>
      <c r="E134" s="37"/>
      <c r="F134" s="6"/>
      <c r="G134" s="255"/>
      <c r="H134" s="37"/>
      <c r="I134" s="37"/>
      <c r="J134" s="37"/>
      <c r="K134" s="37"/>
      <c r="L134" s="37"/>
      <c r="M134" s="37"/>
    </row>
    <row r="135" spans="1:13" x14ac:dyDescent="0.25">
      <c r="A135" s="6"/>
      <c r="B135" s="36" t="s">
        <v>19</v>
      </c>
      <c r="C135" s="37" t="s">
        <v>122</v>
      </c>
      <c r="D135" s="36"/>
      <c r="E135" s="38"/>
      <c r="F135" s="6"/>
      <c r="G135" s="255"/>
      <c r="H135" s="37"/>
      <c r="I135" s="37"/>
      <c r="J135" s="37"/>
      <c r="K135" s="37"/>
      <c r="L135" s="37"/>
      <c r="M135" s="37"/>
    </row>
    <row r="136" spans="1:13" x14ac:dyDescent="0.25">
      <c r="A136" s="6"/>
      <c r="B136" s="37"/>
      <c r="C136" s="37" t="s">
        <v>93</v>
      </c>
      <c r="D136" s="37" t="s">
        <v>106</v>
      </c>
      <c r="E136" s="38"/>
      <c r="F136" s="6" t="s">
        <v>11</v>
      </c>
      <c r="G136" s="255" t="s">
        <v>89</v>
      </c>
      <c r="H136" s="37"/>
      <c r="I136" s="37"/>
      <c r="J136" s="37"/>
      <c r="K136" s="37"/>
      <c r="L136" s="37"/>
      <c r="M136" s="37"/>
    </row>
    <row r="137" spans="1:13" x14ac:dyDescent="0.25">
      <c r="A137" s="6"/>
      <c r="B137" s="37"/>
      <c r="C137" s="37" t="s">
        <v>94</v>
      </c>
      <c r="D137" s="37" t="s">
        <v>107</v>
      </c>
      <c r="E137" s="38"/>
      <c r="F137" s="6" t="s">
        <v>11</v>
      </c>
      <c r="G137" s="255" t="s">
        <v>90</v>
      </c>
      <c r="H137" s="37"/>
      <c r="I137" s="37"/>
      <c r="J137" s="37"/>
      <c r="K137" s="37"/>
      <c r="L137" s="37"/>
      <c r="M137" s="37"/>
    </row>
    <row r="138" spans="1:13" x14ac:dyDescent="0.25">
      <c r="A138" s="6"/>
      <c r="B138" s="37"/>
      <c r="C138" s="37" t="s">
        <v>95</v>
      </c>
      <c r="D138" s="37" t="s">
        <v>108</v>
      </c>
      <c r="E138" s="38"/>
      <c r="F138" s="6" t="s">
        <v>11</v>
      </c>
      <c r="G138" s="255" t="s">
        <v>90</v>
      </c>
      <c r="H138" s="37"/>
      <c r="I138" s="37"/>
      <c r="J138" s="37"/>
      <c r="K138" s="37"/>
      <c r="L138" s="37"/>
      <c r="M138" s="37"/>
    </row>
    <row r="139" spans="1:13" x14ac:dyDescent="0.25">
      <c r="A139" s="6"/>
      <c r="B139" s="37"/>
      <c r="C139" s="37" t="s">
        <v>102</v>
      </c>
      <c r="D139" s="37" t="s">
        <v>109</v>
      </c>
      <c r="E139" s="38"/>
      <c r="F139" s="6" t="s">
        <v>11</v>
      </c>
      <c r="G139" s="255" t="s">
        <v>90</v>
      </c>
      <c r="H139" s="37"/>
      <c r="I139" s="37"/>
      <c r="J139" s="37"/>
      <c r="K139" s="37"/>
      <c r="L139" s="37"/>
      <c r="M139" s="37"/>
    </row>
    <row r="140" spans="1:13" x14ac:dyDescent="0.25">
      <c r="A140" s="6"/>
      <c r="B140" s="37"/>
      <c r="C140" s="37" t="s">
        <v>103</v>
      </c>
      <c r="D140" s="37" t="s">
        <v>110</v>
      </c>
      <c r="E140" s="38"/>
      <c r="F140" s="6" t="s">
        <v>11</v>
      </c>
      <c r="G140" s="255" t="s">
        <v>90</v>
      </c>
      <c r="H140" s="37"/>
      <c r="I140" s="37"/>
      <c r="J140" s="37"/>
      <c r="K140" s="37"/>
      <c r="L140" s="37"/>
      <c r="M140" s="37"/>
    </row>
    <row r="141" spans="1:13" x14ac:dyDescent="0.25">
      <c r="A141" s="6"/>
      <c r="B141" s="37"/>
      <c r="C141" s="37" t="s">
        <v>104</v>
      </c>
      <c r="D141" s="37" t="s">
        <v>111</v>
      </c>
      <c r="E141" s="38"/>
      <c r="F141" s="6" t="s">
        <v>11</v>
      </c>
      <c r="G141" s="255" t="s">
        <v>210</v>
      </c>
      <c r="H141" s="37"/>
      <c r="I141" s="37"/>
      <c r="J141" s="37"/>
      <c r="K141" s="37"/>
      <c r="L141" s="37"/>
      <c r="M141" s="37"/>
    </row>
    <row r="142" spans="1:13" x14ac:dyDescent="0.25">
      <c r="A142" s="6"/>
      <c r="B142" s="37"/>
      <c r="C142" s="37" t="s">
        <v>105</v>
      </c>
      <c r="D142" s="37" t="s">
        <v>112</v>
      </c>
      <c r="E142" s="38"/>
      <c r="F142" s="6" t="s">
        <v>11</v>
      </c>
      <c r="G142" s="255" t="s">
        <v>90</v>
      </c>
      <c r="H142" s="37"/>
      <c r="I142" s="37"/>
      <c r="J142" s="37"/>
      <c r="K142" s="37"/>
      <c r="L142" s="37"/>
      <c r="M142" s="37"/>
    </row>
    <row r="143" spans="1:13" x14ac:dyDescent="0.25">
      <c r="A143" s="6"/>
      <c r="B143" s="37"/>
      <c r="C143" s="37"/>
      <c r="D143" s="37"/>
      <c r="E143" s="37"/>
      <c r="F143" s="6"/>
      <c r="G143" s="255"/>
      <c r="H143" s="37"/>
      <c r="I143" s="37"/>
      <c r="J143" s="37"/>
      <c r="K143" s="37"/>
      <c r="L143" s="37"/>
      <c r="M143" s="37"/>
    </row>
    <row r="144" spans="1:13" x14ac:dyDescent="0.25">
      <c r="A144" s="6"/>
      <c r="B144" s="36" t="s">
        <v>58</v>
      </c>
      <c r="C144" s="37" t="s">
        <v>123</v>
      </c>
      <c r="D144" s="36"/>
      <c r="E144" s="38"/>
      <c r="F144" s="6"/>
      <c r="G144" s="255" t="s">
        <v>91</v>
      </c>
      <c r="H144" s="37"/>
      <c r="I144" s="37"/>
      <c r="J144" s="37"/>
      <c r="K144" s="37"/>
      <c r="L144" s="37"/>
      <c r="M144" s="37"/>
    </row>
    <row r="145" spans="1:13" x14ac:dyDescent="0.25">
      <c r="A145" s="6"/>
      <c r="B145" s="37"/>
      <c r="C145" s="37" t="s">
        <v>93</v>
      </c>
      <c r="D145" s="37" t="s">
        <v>113</v>
      </c>
      <c r="E145" s="38"/>
      <c r="F145" s="6" t="s">
        <v>11</v>
      </c>
      <c r="G145" s="255" t="s">
        <v>211</v>
      </c>
      <c r="H145" s="37"/>
      <c r="I145" s="37"/>
      <c r="J145" s="37"/>
      <c r="K145" s="37"/>
      <c r="L145" s="37"/>
      <c r="M145" s="37"/>
    </row>
    <row r="146" spans="1:13" x14ac:dyDescent="0.25">
      <c r="A146" s="6"/>
      <c r="B146" s="37"/>
      <c r="C146" s="37"/>
      <c r="D146" s="37"/>
      <c r="E146" s="38"/>
      <c r="F146" s="6"/>
      <c r="G146" s="255" t="s">
        <v>475</v>
      </c>
      <c r="H146" s="37"/>
      <c r="I146" s="37"/>
      <c r="J146" s="37"/>
      <c r="K146" s="37"/>
      <c r="L146" s="37"/>
      <c r="M146" s="37"/>
    </row>
    <row r="147" spans="1:13" x14ac:dyDescent="0.25">
      <c r="A147" s="6"/>
      <c r="B147" s="37"/>
      <c r="C147" s="37"/>
      <c r="D147" s="37"/>
      <c r="E147" s="38"/>
      <c r="F147" s="6"/>
      <c r="G147" s="255" t="s">
        <v>476</v>
      </c>
      <c r="H147" s="37"/>
      <c r="I147" s="37"/>
      <c r="J147" s="37"/>
      <c r="K147" s="37"/>
      <c r="L147" s="37"/>
      <c r="M147" s="37"/>
    </row>
    <row r="148" spans="1:13" x14ac:dyDescent="0.25">
      <c r="A148" s="6"/>
      <c r="B148" s="37"/>
      <c r="C148" s="37" t="s">
        <v>94</v>
      </c>
      <c r="D148" s="37" t="s">
        <v>114</v>
      </c>
      <c r="E148" s="38"/>
      <c r="F148" s="6" t="s">
        <v>11</v>
      </c>
      <c r="G148" s="255" t="s">
        <v>168</v>
      </c>
      <c r="H148" s="37"/>
      <c r="I148" s="37"/>
      <c r="J148" s="37"/>
      <c r="K148" s="37"/>
      <c r="L148" s="37"/>
      <c r="M148" s="37"/>
    </row>
    <row r="149" spans="1:13" x14ac:dyDescent="0.25">
      <c r="A149" s="6"/>
      <c r="B149" s="37"/>
      <c r="C149" s="37"/>
      <c r="D149" s="37"/>
      <c r="E149" s="38"/>
      <c r="F149" s="6"/>
      <c r="G149" s="311" t="s">
        <v>392</v>
      </c>
      <c r="H149" s="311"/>
      <c r="I149" s="311"/>
      <c r="J149" s="37"/>
      <c r="K149" s="37"/>
      <c r="L149" s="37"/>
      <c r="M149" s="37"/>
    </row>
    <row r="150" spans="1:13" x14ac:dyDescent="0.25">
      <c r="A150" s="6"/>
      <c r="B150" s="37"/>
      <c r="C150" s="37"/>
      <c r="D150" s="37"/>
      <c r="E150" s="38"/>
      <c r="F150" s="255"/>
      <c r="G150" s="255" t="s">
        <v>333</v>
      </c>
      <c r="H150" s="37"/>
      <c r="I150" s="37"/>
      <c r="J150" s="37"/>
      <c r="K150" s="37"/>
      <c r="L150" s="37"/>
      <c r="M150" s="37"/>
    </row>
    <row r="151" spans="1:13" x14ac:dyDescent="0.25">
      <c r="A151" s="6"/>
      <c r="B151" s="37"/>
      <c r="C151" s="37" t="s">
        <v>95</v>
      </c>
      <c r="D151" s="37" t="s">
        <v>115</v>
      </c>
      <c r="E151" s="38"/>
      <c r="F151" s="255" t="s">
        <v>11</v>
      </c>
      <c r="G151" s="255" t="s">
        <v>63</v>
      </c>
      <c r="H151" s="37"/>
      <c r="I151" s="37"/>
      <c r="J151" s="37"/>
      <c r="K151" s="37"/>
      <c r="L151" s="37"/>
      <c r="M151" s="37"/>
    </row>
    <row r="152" spans="1:13" x14ac:dyDescent="0.25">
      <c r="A152" s="6"/>
      <c r="B152" s="37"/>
      <c r="C152" s="37"/>
      <c r="D152" s="37"/>
      <c r="E152" s="38"/>
      <c r="F152" s="255"/>
      <c r="G152" s="255"/>
      <c r="H152" s="37"/>
      <c r="I152" s="37"/>
      <c r="J152" s="37"/>
      <c r="K152" s="37"/>
      <c r="L152" s="37"/>
      <c r="M152" s="37"/>
    </row>
    <row r="153" spans="1:13" ht="29.25" customHeight="1" x14ac:dyDescent="0.25">
      <c r="A153" s="26">
        <v>16</v>
      </c>
      <c r="B153" s="315" t="s">
        <v>59</v>
      </c>
      <c r="C153" s="315"/>
      <c r="D153" s="315"/>
      <c r="E153" s="315"/>
      <c r="F153" s="26" t="s">
        <v>11</v>
      </c>
      <c r="G153" s="264" t="s">
        <v>145</v>
      </c>
      <c r="H153" s="20"/>
      <c r="I153" s="37"/>
      <c r="J153" s="37"/>
      <c r="K153" s="37"/>
      <c r="L153" s="37"/>
      <c r="M153" s="37"/>
    </row>
    <row r="154" spans="1:13" ht="15" customHeight="1" x14ac:dyDescent="0.25">
      <c r="A154" s="6"/>
      <c r="B154" s="257"/>
      <c r="C154" s="257"/>
      <c r="D154" s="257"/>
      <c r="E154" s="257"/>
      <c r="F154" s="6"/>
      <c r="G154" s="255"/>
      <c r="H154" s="37"/>
      <c r="I154" s="37"/>
      <c r="J154" s="37"/>
      <c r="K154" s="37"/>
      <c r="L154" s="37"/>
      <c r="M154" s="37"/>
    </row>
    <row r="155" spans="1:13" x14ac:dyDescent="0.25">
      <c r="A155" s="6">
        <v>17</v>
      </c>
      <c r="B155" s="311" t="s">
        <v>60</v>
      </c>
      <c r="C155" s="311"/>
      <c r="D155" s="311"/>
      <c r="E155" s="311"/>
      <c r="F155" s="6" t="s">
        <v>11</v>
      </c>
      <c r="G155" s="255" t="s">
        <v>169</v>
      </c>
      <c r="H155" s="37"/>
      <c r="I155" s="37"/>
      <c r="J155" s="37"/>
      <c r="K155" s="37"/>
      <c r="L155" s="37"/>
      <c r="M155" s="37"/>
    </row>
    <row r="156" spans="1:13" x14ac:dyDescent="0.25">
      <c r="A156" s="6"/>
      <c r="B156" s="37"/>
      <c r="C156" s="37"/>
      <c r="D156" s="37"/>
      <c r="E156" s="37"/>
      <c r="F156" s="255"/>
      <c r="G156" s="255"/>
      <c r="H156" s="37"/>
      <c r="I156" s="37"/>
      <c r="J156" s="37"/>
      <c r="K156" s="37"/>
      <c r="L156" s="37"/>
      <c r="M156" s="37"/>
    </row>
    <row r="157" spans="1:13" x14ac:dyDescent="0.25">
      <c r="A157" s="6"/>
      <c r="B157" s="37"/>
      <c r="C157" s="37"/>
      <c r="D157" s="37"/>
      <c r="E157" s="37"/>
      <c r="F157" s="255"/>
      <c r="G157" s="255"/>
      <c r="H157" s="37"/>
      <c r="I157" s="37"/>
      <c r="J157" s="37"/>
      <c r="K157" s="37"/>
      <c r="L157" s="37"/>
      <c r="M157" s="37"/>
    </row>
    <row r="158" spans="1:13" x14ac:dyDescent="0.25">
      <c r="A158" s="6"/>
      <c r="B158" s="37"/>
      <c r="C158" s="37"/>
      <c r="D158" s="37"/>
      <c r="E158" s="37"/>
      <c r="F158" s="255"/>
      <c r="G158" s="255"/>
      <c r="H158" s="37"/>
      <c r="I158" s="37"/>
      <c r="J158" s="37"/>
      <c r="K158" s="37"/>
      <c r="L158" s="37"/>
      <c r="M158" s="37"/>
    </row>
    <row r="159" spans="1:13" x14ac:dyDescent="0.25">
      <c r="A159" s="15"/>
      <c r="B159" s="41"/>
      <c r="C159" s="41"/>
      <c r="D159" s="41"/>
      <c r="E159" s="41"/>
      <c r="F159" s="17"/>
      <c r="G159" s="17"/>
      <c r="H159" s="41"/>
      <c r="I159" s="41"/>
      <c r="J159" s="41"/>
      <c r="K159" s="41"/>
      <c r="L159" s="41"/>
      <c r="M159" s="41"/>
    </row>
    <row r="160" spans="1:13" x14ac:dyDescent="0.25">
      <c r="A160" s="15"/>
      <c r="B160" s="16"/>
      <c r="C160" s="16"/>
      <c r="D160" s="16"/>
      <c r="E160" s="16"/>
      <c r="F160" s="17"/>
      <c r="G160" s="17"/>
      <c r="H160" s="16"/>
      <c r="I160" s="16"/>
      <c r="J160" s="16"/>
      <c r="K160" s="16"/>
      <c r="L160" s="16"/>
      <c r="M160" s="16"/>
    </row>
    <row r="161" spans="1:13" x14ac:dyDescent="0.25">
      <c r="A161" s="15"/>
      <c r="B161" s="16"/>
      <c r="C161" s="16"/>
      <c r="D161" s="16"/>
      <c r="E161" s="16"/>
      <c r="F161" s="17"/>
      <c r="G161" s="17"/>
      <c r="H161" s="16"/>
      <c r="I161" s="16"/>
      <c r="J161" s="16"/>
      <c r="K161" s="16"/>
      <c r="L161" s="16"/>
      <c r="M161" s="16"/>
    </row>
    <row r="162" spans="1:13" x14ac:dyDescent="0.25">
      <c r="A162" s="15"/>
      <c r="B162" s="16"/>
      <c r="C162" s="16"/>
      <c r="D162" s="16"/>
      <c r="E162" s="16"/>
      <c r="F162" s="17"/>
      <c r="G162" s="17"/>
      <c r="H162" s="16"/>
      <c r="I162" s="16"/>
      <c r="J162" s="16"/>
      <c r="K162" s="16"/>
      <c r="L162" s="16"/>
      <c r="M162" s="16"/>
    </row>
    <row r="163" spans="1:13" x14ac:dyDescent="0.25">
      <c r="A163" s="15"/>
      <c r="B163" s="16"/>
      <c r="C163" s="16"/>
      <c r="D163" s="16"/>
      <c r="E163" s="16"/>
      <c r="F163" s="17"/>
      <c r="G163" s="17"/>
      <c r="H163" s="16"/>
      <c r="I163" s="16"/>
      <c r="J163" s="16"/>
      <c r="K163" s="16"/>
      <c r="L163" s="16"/>
      <c r="M163" s="16"/>
    </row>
  </sheetData>
  <mergeCells count="130">
    <mergeCell ref="B15:E15"/>
    <mergeCell ref="G16:L16"/>
    <mergeCell ref="H21:L21"/>
    <mergeCell ref="H22:L22"/>
    <mergeCell ref="H23:L23"/>
    <mergeCell ref="H24:K24"/>
    <mergeCell ref="A2:L2"/>
    <mergeCell ref="B4:E4"/>
    <mergeCell ref="B5:E5"/>
    <mergeCell ref="B6:E6"/>
    <mergeCell ref="B14:E14"/>
    <mergeCell ref="G14:L14"/>
    <mergeCell ref="G4:K4"/>
    <mergeCell ref="H26:L26"/>
    <mergeCell ref="H27:L27"/>
    <mergeCell ref="B28:E28"/>
    <mergeCell ref="B30:B32"/>
    <mergeCell ref="C30:E32"/>
    <mergeCell ref="F30:H32"/>
    <mergeCell ref="I30:I32"/>
    <mergeCell ref="J30:J32"/>
    <mergeCell ref="K30:K32"/>
    <mergeCell ref="L30:L32"/>
    <mergeCell ref="C38:E38"/>
    <mergeCell ref="F38:H38"/>
    <mergeCell ref="C36:E36"/>
    <mergeCell ref="F36:H36"/>
    <mergeCell ref="C37:E37"/>
    <mergeCell ref="F37:H37"/>
    <mergeCell ref="C33:E33"/>
    <mergeCell ref="F33:H33"/>
    <mergeCell ref="C34:E34"/>
    <mergeCell ref="F34:H34"/>
    <mergeCell ref="C35:E35"/>
    <mergeCell ref="F35:H35"/>
    <mergeCell ref="B54:E54"/>
    <mergeCell ref="C46:H46"/>
    <mergeCell ref="I46:L46"/>
    <mergeCell ref="C47:H47"/>
    <mergeCell ref="I47:L47"/>
    <mergeCell ref="B40:K40"/>
    <mergeCell ref="C39:E39"/>
    <mergeCell ref="F39:H39"/>
    <mergeCell ref="B41:K41"/>
    <mergeCell ref="B43:E43"/>
    <mergeCell ref="B44:B45"/>
    <mergeCell ref="C44:H45"/>
    <mergeCell ref="I44:L45"/>
    <mergeCell ref="C50:H50"/>
    <mergeCell ref="I50:L50"/>
    <mergeCell ref="C48:H48"/>
    <mergeCell ref="I48:L48"/>
    <mergeCell ref="C49:H49"/>
    <mergeCell ref="I49:L49"/>
    <mergeCell ref="C51:H51"/>
    <mergeCell ref="I51:L51"/>
    <mergeCell ref="C52:H52"/>
    <mergeCell ref="I52:L52"/>
    <mergeCell ref="C59:H59"/>
    <mergeCell ref="I59:L59"/>
    <mergeCell ref="C57:H57"/>
    <mergeCell ref="I57:L57"/>
    <mergeCell ref="C58:H58"/>
    <mergeCell ref="I58:L58"/>
    <mergeCell ref="B55:B56"/>
    <mergeCell ref="C55:H56"/>
    <mergeCell ref="I55:L56"/>
    <mergeCell ref="C68:H68"/>
    <mergeCell ref="I68:L68"/>
    <mergeCell ref="C69:H69"/>
    <mergeCell ref="I69:L69"/>
    <mergeCell ref="B65:E65"/>
    <mergeCell ref="B66:B67"/>
    <mergeCell ref="C66:H67"/>
    <mergeCell ref="I66:L67"/>
    <mergeCell ref="C60:H60"/>
    <mergeCell ref="I60:L60"/>
    <mergeCell ref="C61:H61"/>
    <mergeCell ref="I61:L61"/>
    <mergeCell ref="C62:H62"/>
    <mergeCell ref="I62:L62"/>
    <mergeCell ref="C63:H63"/>
    <mergeCell ref="I63:L63"/>
    <mergeCell ref="C77:L77"/>
    <mergeCell ref="C78:L78"/>
    <mergeCell ref="C79:L79"/>
    <mergeCell ref="C80:L80"/>
    <mergeCell ref="C85:L85"/>
    <mergeCell ref="C86:L86"/>
    <mergeCell ref="C87:L87"/>
    <mergeCell ref="C70:H70"/>
    <mergeCell ref="I70:L70"/>
    <mergeCell ref="C71:H71"/>
    <mergeCell ref="I71:L71"/>
    <mergeCell ref="C72:H72"/>
    <mergeCell ref="I72:L72"/>
    <mergeCell ref="C73:H73"/>
    <mergeCell ref="I73:L73"/>
    <mergeCell ref="C74:H74"/>
    <mergeCell ref="I74:L74"/>
    <mergeCell ref="B76:E76"/>
    <mergeCell ref="B89:E89"/>
    <mergeCell ref="B90:B91"/>
    <mergeCell ref="C90:E91"/>
    <mergeCell ref="F90:J91"/>
    <mergeCell ref="K90:L91"/>
    <mergeCell ref="C95:E95"/>
    <mergeCell ref="F95:J95"/>
    <mergeCell ref="K95:L95"/>
    <mergeCell ref="B97:F97"/>
    <mergeCell ref="G149:I149"/>
    <mergeCell ref="B153:E153"/>
    <mergeCell ref="B155:E155"/>
    <mergeCell ref="C92:E92"/>
    <mergeCell ref="F92:J92"/>
    <mergeCell ref="K92:L92"/>
    <mergeCell ref="C93:E93"/>
    <mergeCell ref="F93:J93"/>
    <mergeCell ref="K93:L93"/>
    <mergeCell ref="C94:E94"/>
    <mergeCell ref="F94:J94"/>
    <mergeCell ref="K94:L94"/>
    <mergeCell ref="C98:H98"/>
    <mergeCell ref="I98:L98"/>
    <mergeCell ref="B109:E109"/>
    <mergeCell ref="B110:B111"/>
    <mergeCell ref="C110:H111"/>
    <mergeCell ref="I110:L111"/>
    <mergeCell ref="C112:H112"/>
    <mergeCell ref="E124:L124"/>
  </mergeCells>
  <pageMargins left="1.1023622047244095" right="0.43307086614173229" top="0.78740157480314965" bottom="1.5748031496062993" header="0.31496062992125984" footer="0.31496062992125984"/>
  <pageSetup paperSize="5" orientation="portrait" horizontalDpi="360" verticalDpi="36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174"/>
  <sheetViews>
    <sheetView topLeftCell="A79" zoomScaleNormal="100" workbookViewId="0">
      <selection activeCell="C85" sqref="C85:L85"/>
    </sheetView>
  </sheetViews>
  <sheetFormatPr defaultRowHeight="15" x14ac:dyDescent="0.25"/>
  <cols>
    <col min="1" max="1" width="3" style="1" customWidth="1"/>
    <col min="2" max="2" width="3.5703125" customWidth="1"/>
    <col min="3" max="3" width="2.5703125" customWidth="1"/>
    <col min="4" max="4" width="4.140625" customWidth="1"/>
    <col min="5" max="5" width="21.7109375" customWidth="1"/>
    <col min="6" max="7" width="2.42578125" style="2" customWidth="1"/>
    <col min="8" max="9" width="8.140625" customWidth="1"/>
    <col min="10" max="10" width="11.140625" customWidth="1"/>
    <col min="11" max="11" width="8.42578125" customWidth="1"/>
    <col min="12" max="12" width="11.7109375" customWidth="1"/>
    <col min="13" max="13" width="12.140625" customWidth="1"/>
    <col min="14" max="14" width="17.85546875" customWidth="1"/>
  </cols>
  <sheetData>
    <row r="1" spans="1:13" ht="22.5" customHeight="1" x14ac:dyDescent="0.25">
      <c r="A1" s="368" t="s">
        <v>0</v>
      </c>
      <c r="B1" s="368"/>
      <c r="C1" s="368"/>
      <c r="D1" s="368"/>
      <c r="E1" s="368"/>
      <c r="F1" s="368"/>
      <c r="G1" s="368"/>
      <c r="H1" s="368"/>
      <c r="I1" s="368"/>
      <c r="J1" s="368"/>
      <c r="K1" s="368"/>
      <c r="L1" s="368"/>
      <c r="M1" s="55"/>
    </row>
    <row r="2" spans="1:13" x14ac:dyDescent="0.25">
      <c r="A2" s="3"/>
      <c r="B2" s="4"/>
      <c r="C2" s="4"/>
      <c r="D2" s="4"/>
      <c r="E2" s="4"/>
      <c r="F2" s="5"/>
      <c r="G2" s="5"/>
      <c r="H2" s="4"/>
      <c r="I2" s="4"/>
      <c r="J2" s="4"/>
      <c r="K2" s="4"/>
      <c r="L2" s="4"/>
      <c r="M2" s="4"/>
    </row>
    <row r="3" spans="1:13" x14ac:dyDescent="0.25">
      <c r="A3" s="8" t="s">
        <v>1</v>
      </c>
      <c r="B3" s="365" t="s">
        <v>6</v>
      </c>
      <c r="C3" s="365"/>
      <c r="D3" s="365"/>
      <c r="E3" s="365"/>
      <c r="F3" s="51" t="s">
        <v>11</v>
      </c>
      <c r="G3" s="93" t="s">
        <v>1773</v>
      </c>
      <c r="I3" s="7"/>
      <c r="J3" s="7"/>
      <c r="K3" s="7"/>
      <c r="L3" s="7"/>
      <c r="M3" s="7"/>
    </row>
    <row r="4" spans="1:13" x14ac:dyDescent="0.25">
      <c r="A4" s="9" t="s">
        <v>2</v>
      </c>
      <c r="B4" s="365" t="s">
        <v>7</v>
      </c>
      <c r="C4" s="365"/>
      <c r="D4" s="365"/>
      <c r="E4" s="365"/>
      <c r="F4" s="51" t="s">
        <v>11</v>
      </c>
      <c r="G4" s="51"/>
      <c r="H4" s="7"/>
      <c r="I4" s="7"/>
      <c r="J4" s="7"/>
      <c r="K4" s="7"/>
      <c r="L4" s="7"/>
      <c r="M4" s="7"/>
    </row>
    <row r="5" spans="1:13" x14ac:dyDescent="0.25">
      <c r="A5" s="9" t="s">
        <v>3</v>
      </c>
      <c r="B5" s="365" t="s">
        <v>8</v>
      </c>
      <c r="C5" s="365"/>
      <c r="D5" s="365"/>
      <c r="E5" s="365"/>
      <c r="F5" s="51" t="s">
        <v>11</v>
      </c>
      <c r="G5" s="51"/>
      <c r="H5" s="7"/>
      <c r="I5" s="7"/>
      <c r="J5" s="7"/>
      <c r="K5" s="7"/>
      <c r="L5" s="7"/>
      <c r="M5" s="7"/>
    </row>
    <row r="6" spans="1:13" x14ac:dyDescent="0.25">
      <c r="A6" s="9"/>
      <c r="B6" s="27" t="s">
        <v>14</v>
      </c>
      <c r="C6" s="7" t="s">
        <v>21</v>
      </c>
      <c r="D6" s="7"/>
      <c r="F6" s="51" t="s">
        <v>11</v>
      </c>
      <c r="G6" s="7" t="s">
        <v>63</v>
      </c>
      <c r="I6" s="7"/>
      <c r="J6" s="7"/>
      <c r="K6" s="7"/>
      <c r="L6" s="7"/>
      <c r="M6" s="7"/>
    </row>
    <row r="7" spans="1:13" x14ac:dyDescent="0.25">
      <c r="A7" s="9"/>
      <c r="B7" s="27" t="s">
        <v>15</v>
      </c>
      <c r="C7" s="7" t="s">
        <v>22</v>
      </c>
      <c r="D7" s="7"/>
      <c r="F7" s="51" t="s">
        <v>11</v>
      </c>
      <c r="G7" s="7" t="s">
        <v>63</v>
      </c>
      <c r="I7" s="7"/>
      <c r="J7" s="7"/>
      <c r="K7" s="7"/>
      <c r="L7" s="7"/>
      <c r="M7" s="7"/>
    </row>
    <row r="8" spans="1:13" x14ac:dyDescent="0.25">
      <c r="A8" s="9"/>
      <c r="B8" s="27" t="s">
        <v>16</v>
      </c>
      <c r="C8" s="7" t="s">
        <v>23</v>
      </c>
      <c r="D8" s="7"/>
      <c r="F8" s="51" t="s">
        <v>11</v>
      </c>
      <c r="G8" s="7" t="s">
        <v>521</v>
      </c>
      <c r="I8" s="7"/>
      <c r="J8" s="7"/>
      <c r="K8" s="7"/>
      <c r="L8" s="7"/>
      <c r="M8" s="7"/>
    </row>
    <row r="9" spans="1:13" x14ac:dyDescent="0.25">
      <c r="A9" s="9"/>
      <c r="B9" s="27" t="s">
        <v>17</v>
      </c>
      <c r="C9" s="7" t="s">
        <v>24</v>
      </c>
      <c r="D9" s="7"/>
      <c r="F9" s="51" t="s">
        <v>11</v>
      </c>
      <c r="G9" s="7" t="s">
        <v>171</v>
      </c>
      <c r="I9" s="7"/>
      <c r="J9" s="7"/>
      <c r="K9" s="7"/>
      <c r="L9" s="7"/>
      <c r="M9" s="7"/>
    </row>
    <row r="10" spans="1:13" x14ac:dyDescent="0.25">
      <c r="A10" s="9"/>
      <c r="B10" s="27" t="s">
        <v>18</v>
      </c>
      <c r="C10" s="7" t="s">
        <v>25</v>
      </c>
      <c r="D10" s="7"/>
      <c r="F10" s="51" t="s">
        <v>11</v>
      </c>
      <c r="G10" s="7" t="s">
        <v>393</v>
      </c>
      <c r="I10" s="7"/>
      <c r="J10" s="7"/>
      <c r="K10" s="7"/>
      <c r="L10" s="7"/>
      <c r="M10" s="7"/>
    </row>
    <row r="11" spans="1:13" x14ac:dyDescent="0.25">
      <c r="A11" s="9"/>
      <c r="B11" s="27" t="s">
        <v>19</v>
      </c>
      <c r="C11" s="7" t="s">
        <v>26</v>
      </c>
      <c r="D11" s="7"/>
      <c r="F11" s="51" t="s">
        <v>11</v>
      </c>
      <c r="G11" s="7" t="s">
        <v>63</v>
      </c>
      <c r="I11" s="7"/>
      <c r="J11" s="7"/>
      <c r="K11" s="7"/>
      <c r="L11" s="7"/>
      <c r="M11" s="7"/>
    </row>
    <row r="12" spans="1:13" x14ac:dyDescent="0.25">
      <c r="A12" s="9"/>
      <c r="B12" s="27" t="s">
        <v>20</v>
      </c>
      <c r="C12" s="7" t="s">
        <v>27</v>
      </c>
      <c r="D12" s="7"/>
      <c r="F12" s="51" t="s">
        <v>11</v>
      </c>
      <c r="G12" s="7" t="s">
        <v>63</v>
      </c>
      <c r="I12" s="7"/>
      <c r="J12" s="7"/>
      <c r="K12" s="7"/>
      <c r="L12" s="7"/>
      <c r="M12" s="7"/>
    </row>
    <row r="13" spans="1:13" ht="27.6" customHeight="1" x14ac:dyDescent="0.25">
      <c r="A13" s="18" t="s">
        <v>4</v>
      </c>
      <c r="B13" s="369" t="s">
        <v>9</v>
      </c>
      <c r="C13" s="369"/>
      <c r="D13" s="369"/>
      <c r="E13" s="369"/>
      <c r="F13" s="61" t="s">
        <v>11</v>
      </c>
      <c r="G13" s="315" t="s">
        <v>435</v>
      </c>
      <c r="H13" s="315"/>
      <c r="I13" s="315"/>
      <c r="J13" s="315"/>
      <c r="K13" s="315"/>
      <c r="L13" s="315"/>
      <c r="M13" s="62"/>
    </row>
    <row r="14" spans="1:13" x14ac:dyDescent="0.25">
      <c r="A14" s="9" t="s">
        <v>5</v>
      </c>
      <c r="B14" s="365" t="s">
        <v>10</v>
      </c>
      <c r="C14" s="365"/>
      <c r="D14" s="365"/>
      <c r="E14" s="365"/>
      <c r="F14" s="51" t="s">
        <v>11</v>
      </c>
      <c r="G14" s="51"/>
      <c r="H14" s="7"/>
      <c r="I14" s="7"/>
      <c r="J14" s="7"/>
      <c r="K14" s="7"/>
      <c r="L14" s="7"/>
      <c r="M14" s="7"/>
    </row>
    <row r="15" spans="1:13" ht="37.700000000000003" customHeight="1" x14ac:dyDescent="0.25">
      <c r="A15" s="9"/>
      <c r="B15" s="63" t="s">
        <v>14</v>
      </c>
      <c r="C15" s="20" t="s">
        <v>39</v>
      </c>
      <c r="D15" s="7"/>
      <c r="F15" s="61" t="s">
        <v>11</v>
      </c>
      <c r="G15" s="366" t="s">
        <v>436</v>
      </c>
      <c r="H15" s="425"/>
      <c r="I15" s="425"/>
      <c r="J15" s="425"/>
      <c r="K15" s="425"/>
      <c r="L15" s="425"/>
      <c r="M15" s="7"/>
    </row>
    <row r="16" spans="1:13" x14ac:dyDescent="0.25">
      <c r="A16" s="9"/>
      <c r="B16" s="10" t="s">
        <v>15</v>
      </c>
      <c r="C16" s="7" t="s">
        <v>40</v>
      </c>
      <c r="D16" s="7"/>
      <c r="F16" s="51" t="s">
        <v>11</v>
      </c>
      <c r="G16" s="51"/>
      <c r="I16" s="7"/>
      <c r="J16" s="7"/>
      <c r="K16" s="7"/>
      <c r="L16" s="7"/>
      <c r="M16" s="7"/>
    </row>
    <row r="17" spans="1:13" x14ac:dyDescent="0.25">
      <c r="A17" s="9"/>
      <c r="B17" s="10"/>
      <c r="C17" s="7" t="s">
        <v>64</v>
      </c>
      <c r="D17" s="7"/>
      <c r="F17" s="51" t="s">
        <v>11</v>
      </c>
      <c r="G17" s="51" t="s">
        <v>63</v>
      </c>
      <c r="H17" s="7" t="s">
        <v>216</v>
      </c>
      <c r="I17" s="7"/>
      <c r="J17" s="7"/>
      <c r="K17" s="7"/>
      <c r="L17" s="7"/>
      <c r="M17" s="7"/>
    </row>
    <row r="18" spans="1:13" x14ac:dyDescent="0.25">
      <c r="A18" s="9"/>
      <c r="B18" s="10"/>
      <c r="C18" s="7" t="s">
        <v>65</v>
      </c>
      <c r="D18" s="7"/>
      <c r="F18" s="51" t="s">
        <v>11</v>
      </c>
      <c r="G18" s="51" t="s">
        <v>63</v>
      </c>
      <c r="H18" s="7" t="s">
        <v>477</v>
      </c>
      <c r="I18" s="7"/>
      <c r="J18" s="7"/>
      <c r="K18" s="7"/>
      <c r="L18" s="7"/>
      <c r="M18" s="7"/>
    </row>
    <row r="19" spans="1:13" x14ac:dyDescent="0.25">
      <c r="A19" s="9"/>
      <c r="B19" s="10"/>
      <c r="C19" s="10"/>
      <c r="D19" s="10"/>
      <c r="E19" s="7"/>
      <c r="F19" s="51"/>
      <c r="G19" s="51" t="s">
        <v>63</v>
      </c>
      <c r="H19" s="365" t="s">
        <v>160</v>
      </c>
      <c r="I19" s="365"/>
      <c r="J19" s="365"/>
      <c r="K19" s="365"/>
      <c r="L19" s="365"/>
      <c r="M19" s="7"/>
    </row>
    <row r="20" spans="1:13" x14ac:dyDescent="0.25">
      <c r="A20" s="9"/>
      <c r="B20" s="10"/>
      <c r="C20" s="10"/>
      <c r="D20" s="10"/>
      <c r="E20" s="7"/>
      <c r="F20" s="51"/>
      <c r="G20" s="51" t="s">
        <v>63</v>
      </c>
      <c r="H20" s="365" t="s">
        <v>161</v>
      </c>
      <c r="I20" s="365"/>
      <c r="J20" s="365"/>
      <c r="K20" s="365"/>
      <c r="L20" s="365"/>
      <c r="M20" s="7"/>
    </row>
    <row r="21" spans="1:13" x14ac:dyDescent="0.25">
      <c r="A21" s="9"/>
      <c r="B21" s="10"/>
      <c r="C21" s="10"/>
      <c r="D21" s="10"/>
      <c r="E21" s="7"/>
      <c r="F21" s="51"/>
      <c r="G21" s="51" t="s">
        <v>63</v>
      </c>
      <c r="H21" s="365" t="s">
        <v>162</v>
      </c>
      <c r="I21" s="365"/>
      <c r="J21" s="365"/>
      <c r="K21" s="365"/>
      <c r="L21" s="365"/>
      <c r="M21" s="7"/>
    </row>
    <row r="22" spans="1:13" x14ac:dyDescent="0.25">
      <c r="A22" s="9"/>
      <c r="B22" s="10"/>
      <c r="C22" s="10"/>
      <c r="D22" s="10"/>
      <c r="E22" s="7"/>
      <c r="F22" s="51"/>
      <c r="G22" s="51" t="s">
        <v>63</v>
      </c>
      <c r="H22" s="367" t="s">
        <v>163</v>
      </c>
      <c r="I22" s="367"/>
      <c r="J22" s="367"/>
      <c r="K22" s="367"/>
      <c r="L22" s="7"/>
      <c r="M22" s="7"/>
    </row>
    <row r="23" spans="1:13" x14ac:dyDescent="0.25">
      <c r="A23" s="9"/>
      <c r="B23" s="10"/>
      <c r="C23" s="10"/>
      <c r="D23" s="10"/>
      <c r="E23" s="7"/>
      <c r="F23" s="51"/>
      <c r="G23" s="51"/>
      <c r="H23" s="7"/>
      <c r="I23" s="7"/>
      <c r="J23" s="7"/>
      <c r="K23" s="7"/>
      <c r="L23" s="7"/>
      <c r="M23" s="7"/>
    </row>
    <row r="24" spans="1:13" ht="27" customHeight="1" x14ac:dyDescent="0.25">
      <c r="A24" s="6"/>
      <c r="B24" s="19" t="s">
        <v>16</v>
      </c>
      <c r="C24" s="20" t="s">
        <v>41</v>
      </c>
      <c r="D24" s="20"/>
      <c r="F24" s="61" t="s">
        <v>11</v>
      </c>
      <c r="G24" s="61" t="s">
        <v>63</v>
      </c>
      <c r="H24" s="315" t="s">
        <v>317</v>
      </c>
      <c r="I24" s="315"/>
      <c r="J24" s="315"/>
      <c r="K24" s="315"/>
      <c r="L24" s="315"/>
      <c r="M24" s="62"/>
    </row>
    <row r="25" spans="1:13" ht="15" customHeight="1" x14ac:dyDescent="0.25">
      <c r="A25" s="6"/>
      <c r="B25" s="11"/>
      <c r="C25" s="11"/>
      <c r="D25" s="11"/>
      <c r="E25" s="7"/>
      <c r="F25" s="51"/>
      <c r="G25" s="61"/>
      <c r="H25" s="315"/>
      <c r="I25" s="315"/>
      <c r="J25" s="315"/>
      <c r="K25" s="315"/>
      <c r="L25" s="315"/>
      <c r="M25" s="62"/>
    </row>
    <row r="26" spans="1:13" x14ac:dyDescent="0.25">
      <c r="A26" s="9" t="s">
        <v>12</v>
      </c>
      <c r="B26" s="365" t="s">
        <v>13</v>
      </c>
      <c r="C26" s="365"/>
      <c r="D26" s="365"/>
      <c r="E26" s="365"/>
      <c r="F26" s="51"/>
      <c r="G26" s="51"/>
      <c r="H26" s="7"/>
      <c r="I26" s="7"/>
      <c r="J26" s="7"/>
      <c r="K26" s="7"/>
      <c r="L26" s="7"/>
      <c r="M26" s="7"/>
    </row>
    <row r="27" spans="1:13" ht="5.25" customHeight="1" x14ac:dyDescent="0.25">
      <c r="A27" s="6"/>
      <c r="B27" s="7"/>
      <c r="C27" s="7"/>
      <c r="D27" s="7"/>
      <c r="E27" s="7"/>
      <c r="F27" s="51"/>
      <c r="G27" s="51"/>
      <c r="H27" s="7"/>
      <c r="I27" s="7"/>
      <c r="J27" s="7"/>
      <c r="K27" s="7"/>
      <c r="L27" s="7"/>
      <c r="M27" s="7"/>
    </row>
    <row r="28" spans="1:13" ht="15" customHeight="1" x14ac:dyDescent="0.25">
      <c r="A28" s="6"/>
      <c r="B28" s="370" t="s">
        <v>28</v>
      </c>
      <c r="C28" s="352" t="s">
        <v>29</v>
      </c>
      <c r="D28" s="353"/>
      <c r="E28" s="354"/>
      <c r="F28" s="352" t="s">
        <v>35</v>
      </c>
      <c r="G28" s="353"/>
      <c r="H28" s="354"/>
      <c r="I28" s="379" t="s">
        <v>31</v>
      </c>
      <c r="J28" s="426" t="s">
        <v>61</v>
      </c>
      <c r="K28" s="379" t="s">
        <v>62</v>
      </c>
      <c r="L28" s="379" t="s">
        <v>36</v>
      </c>
    </row>
    <row r="29" spans="1:13" ht="15" customHeight="1" x14ac:dyDescent="0.25">
      <c r="A29" s="6"/>
      <c r="B29" s="371"/>
      <c r="C29" s="373"/>
      <c r="D29" s="374"/>
      <c r="E29" s="375"/>
      <c r="F29" s="373"/>
      <c r="G29" s="374"/>
      <c r="H29" s="375"/>
      <c r="I29" s="380"/>
      <c r="J29" s="427"/>
      <c r="K29" s="380"/>
      <c r="L29" s="380"/>
    </row>
    <row r="30" spans="1:13" ht="11.1" customHeight="1" x14ac:dyDescent="0.25">
      <c r="A30" s="6"/>
      <c r="B30" s="372"/>
      <c r="C30" s="376"/>
      <c r="D30" s="377"/>
      <c r="E30" s="378"/>
      <c r="F30" s="376"/>
      <c r="G30" s="377"/>
      <c r="H30" s="378"/>
      <c r="I30" s="381"/>
      <c r="J30" s="428"/>
      <c r="K30" s="381"/>
      <c r="L30" s="381"/>
    </row>
    <row r="31" spans="1:13" ht="63.95" customHeight="1" x14ac:dyDescent="0.25">
      <c r="A31" s="6"/>
      <c r="B31" s="21" t="s">
        <v>1</v>
      </c>
      <c r="C31" s="324" t="s">
        <v>1838</v>
      </c>
      <c r="D31" s="340"/>
      <c r="E31" s="340"/>
      <c r="F31" s="340"/>
      <c r="G31" s="340"/>
      <c r="H31" s="325"/>
      <c r="I31" s="59">
        <v>12</v>
      </c>
      <c r="J31" s="59">
        <v>990</v>
      </c>
      <c r="K31" s="22">
        <v>75000</v>
      </c>
      <c r="L31" s="24">
        <f t="shared" ref="L31:L39" si="0">(I31*J31)/K31</f>
        <v>0.15840000000000001</v>
      </c>
      <c r="M31" s="26"/>
    </row>
    <row r="32" spans="1:13" ht="84" customHeight="1" x14ac:dyDescent="0.25">
      <c r="A32" s="6"/>
      <c r="B32" s="21" t="s">
        <v>2</v>
      </c>
      <c r="C32" s="324" t="s">
        <v>478</v>
      </c>
      <c r="D32" s="340"/>
      <c r="E32" s="340"/>
      <c r="F32" s="340"/>
      <c r="G32" s="340"/>
      <c r="H32" s="325"/>
      <c r="I32" s="59">
        <v>12</v>
      </c>
      <c r="J32" s="59">
        <v>990</v>
      </c>
      <c r="K32" s="22">
        <v>75000</v>
      </c>
      <c r="L32" s="23">
        <f t="shared" si="0"/>
        <v>0.15840000000000001</v>
      </c>
      <c r="M32" s="26"/>
    </row>
    <row r="33" spans="1:13" ht="72.75" customHeight="1" x14ac:dyDescent="0.25">
      <c r="A33" s="6"/>
      <c r="B33" s="21" t="s">
        <v>3</v>
      </c>
      <c r="C33" s="324" t="s">
        <v>1839</v>
      </c>
      <c r="D33" s="340"/>
      <c r="E33" s="340"/>
      <c r="F33" s="340"/>
      <c r="G33" s="340"/>
      <c r="H33" s="325"/>
      <c r="I33" s="59">
        <v>12</v>
      </c>
      <c r="J33" s="59">
        <v>330</v>
      </c>
      <c r="K33" s="22">
        <v>75000</v>
      </c>
      <c r="L33" s="23">
        <f t="shared" si="0"/>
        <v>5.28E-2</v>
      </c>
      <c r="M33" s="26"/>
    </row>
    <row r="34" spans="1:13" ht="38.25" customHeight="1" x14ac:dyDescent="0.25">
      <c r="A34" s="6"/>
      <c r="B34" s="21" t="s">
        <v>4</v>
      </c>
      <c r="C34" s="324" t="s">
        <v>1840</v>
      </c>
      <c r="D34" s="340"/>
      <c r="E34" s="340"/>
      <c r="F34" s="340"/>
      <c r="G34" s="340"/>
      <c r="H34" s="325"/>
      <c r="I34" s="59">
        <v>6</v>
      </c>
      <c r="J34" s="59">
        <v>990</v>
      </c>
      <c r="K34" s="22">
        <v>75000</v>
      </c>
      <c r="L34" s="23">
        <f t="shared" si="0"/>
        <v>7.9200000000000007E-2</v>
      </c>
      <c r="M34" s="26"/>
    </row>
    <row r="35" spans="1:13" ht="41.25" customHeight="1" x14ac:dyDescent="0.25">
      <c r="A35" s="6"/>
      <c r="B35" s="21" t="s">
        <v>5</v>
      </c>
      <c r="C35" s="324" t="s">
        <v>1841</v>
      </c>
      <c r="D35" s="340"/>
      <c r="E35" s="340"/>
      <c r="F35" s="340"/>
      <c r="G35" s="340"/>
      <c r="H35" s="325"/>
      <c r="I35" s="59">
        <v>60</v>
      </c>
      <c r="J35" s="59">
        <v>660</v>
      </c>
      <c r="K35" s="22">
        <v>75000</v>
      </c>
      <c r="L35" s="23">
        <f t="shared" si="0"/>
        <v>0.52800000000000002</v>
      </c>
      <c r="M35" s="26"/>
    </row>
    <row r="36" spans="1:13" ht="28.5" customHeight="1" x14ac:dyDescent="0.25">
      <c r="A36" s="6"/>
      <c r="B36" s="21" t="s">
        <v>12</v>
      </c>
      <c r="C36" s="324" t="s">
        <v>1842</v>
      </c>
      <c r="D36" s="340"/>
      <c r="E36" s="340"/>
      <c r="F36" s="340"/>
      <c r="G36" s="340"/>
      <c r="H36" s="325"/>
      <c r="I36" s="59">
        <v>120</v>
      </c>
      <c r="J36" s="59">
        <v>120</v>
      </c>
      <c r="K36" s="22">
        <v>75000</v>
      </c>
      <c r="L36" s="24">
        <f t="shared" si="0"/>
        <v>0.192</v>
      </c>
      <c r="M36" s="26"/>
    </row>
    <row r="37" spans="1:13" ht="42" customHeight="1" x14ac:dyDescent="0.25">
      <c r="A37" s="6"/>
      <c r="B37" s="21" t="s">
        <v>37</v>
      </c>
      <c r="C37" s="324" t="s">
        <v>1830</v>
      </c>
      <c r="D37" s="340"/>
      <c r="E37" s="340"/>
      <c r="F37" s="340"/>
      <c r="G37" s="340"/>
      <c r="H37" s="325"/>
      <c r="I37" s="59">
        <v>120</v>
      </c>
      <c r="J37" s="59">
        <v>330</v>
      </c>
      <c r="K37" s="22">
        <v>75000</v>
      </c>
      <c r="L37" s="23">
        <f t="shared" si="0"/>
        <v>0.52800000000000002</v>
      </c>
      <c r="M37" s="26"/>
    </row>
    <row r="38" spans="1:13" ht="40.5" customHeight="1" x14ac:dyDescent="0.25">
      <c r="A38" s="6"/>
      <c r="B38" s="21" t="s">
        <v>397</v>
      </c>
      <c r="C38" s="324" t="s">
        <v>130</v>
      </c>
      <c r="D38" s="340"/>
      <c r="E38" s="340"/>
      <c r="F38" s="340"/>
      <c r="G38" s="340"/>
      <c r="H38" s="325"/>
      <c r="I38" s="59">
        <v>12</v>
      </c>
      <c r="J38" s="59">
        <v>660</v>
      </c>
      <c r="K38" s="22">
        <v>75000</v>
      </c>
      <c r="L38" s="23">
        <f t="shared" si="0"/>
        <v>0.1056</v>
      </c>
      <c r="M38" s="26"/>
    </row>
    <row r="39" spans="1:13" ht="50.1" customHeight="1" x14ac:dyDescent="0.25">
      <c r="A39" s="6"/>
      <c r="B39" s="21" t="s">
        <v>707</v>
      </c>
      <c r="C39" s="324" t="s">
        <v>128</v>
      </c>
      <c r="D39" s="340"/>
      <c r="E39" s="340"/>
      <c r="F39" s="340"/>
      <c r="G39" s="340"/>
      <c r="H39" s="325"/>
      <c r="I39" s="59">
        <v>12</v>
      </c>
      <c r="J39" s="59">
        <v>1650</v>
      </c>
      <c r="K39" s="22">
        <v>75000</v>
      </c>
      <c r="L39" s="23">
        <f t="shared" si="0"/>
        <v>0.26400000000000001</v>
      </c>
      <c r="M39" s="26"/>
    </row>
    <row r="40" spans="1:13" ht="15" customHeight="1" x14ac:dyDescent="0.25">
      <c r="A40" s="6"/>
      <c r="B40" s="347" t="s">
        <v>33</v>
      </c>
      <c r="C40" s="348"/>
      <c r="D40" s="348"/>
      <c r="E40" s="348"/>
      <c r="F40" s="348"/>
      <c r="G40" s="348"/>
      <c r="H40" s="348"/>
      <c r="I40" s="348"/>
      <c r="J40" s="348"/>
      <c r="K40" s="349"/>
      <c r="L40" s="25">
        <f>SUM(L31:L39)</f>
        <v>2.0663999999999998</v>
      </c>
      <c r="M40" s="46"/>
    </row>
    <row r="41" spans="1:13" ht="15" customHeight="1" x14ac:dyDescent="0.25">
      <c r="A41" s="6"/>
      <c r="B41" s="347" t="s">
        <v>34</v>
      </c>
      <c r="C41" s="348"/>
      <c r="D41" s="348"/>
      <c r="E41" s="348"/>
      <c r="F41" s="348"/>
      <c r="G41" s="348"/>
      <c r="H41" s="348"/>
      <c r="I41" s="348"/>
      <c r="J41" s="348"/>
      <c r="K41" s="349"/>
      <c r="L41" s="13">
        <f>$L$40</f>
        <v>2.0663999999999998</v>
      </c>
      <c r="M41" s="47"/>
    </row>
    <row r="42" spans="1:13" ht="14.45" customHeight="1" x14ac:dyDescent="0.25">
      <c r="A42" s="6"/>
      <c r="B42" s="7"/>
      <c r="C42" s="7"/>
      <c r="D42" s="7"/>
      <c r="E42" s="7"/>
      <c r="F42" s="51"/>
      <c r="G42" s="51"/>
      <c r="H42" s="7"/>
      <c r="I42" s="7"/>
      <c r="J42" s="7"/>
      <c r="K42" s="7"/>
      <c r="L42" s="7"/>
      <c r="M42" s="7"/>
    </row>
    <row r="43" spans="1:13" x14ac:dyDescent="0.25">
      <c r="A43" s="9" t="s">
        <v>37</v>
      </c>
      <c r="B43" s="351" t="s">
        <v>30</v>
      </c>
      <c r="C43" s="351"/>
      <c r="D43" s="351"/>
      <c r="E43" s="351"/>
      <c r="F43" s="51" t="s">
        <v>11</v>
      </c>
      <c r="G43" s="51"/>
      <c r="H43" s="7"/>
      <c r="I43" s="7"/>
      <c r="J43" s="7"/>
      <c r="K43" s="7"/>
      <c r="L43" s="7"/>
      <c r="M43" s="7"/>
    </row>
    <row r="44" spans="1:13" x14ac:dyDescent="0.25">
      <c r="A44" s="9"/>
      <c r="B44" s="333" t="s">
        <v>28</v>
      </c>
      <c r="C44" s="352" t="s">
        <v>30</v>
      </c>
      <c r="D44" s="353"/>
      <c r="E44" s="353"/>
      <c r="F44" s="353"/>
      <c r="G44" s="353"/>
      <c r="H44" s="354"/>
      <c r="I44" s="355" t="s">
        <v>38</v>
      </c>
      <c r="J44" s="355"/>
      <c r="K44" s="355"/>
      <c r="L44" s="355"/>
      <c r="M44" s="40"/>
    </row>
    <row r="45" spans="1:13" ht="9.9499999999999993" customHeight="1" x14ac:dyDescent="0.25">
      <c r="A45" s="6"/>
      <c r="B45" s="333"/>
      <c r="C45" s="376"/>
      <c r="D45" s="377"/>
      <c r="E45" s="377"/>
      <c r="F45" s="377"/>
      <c r="G45" s="377"/>
      <c r="H45" s="378"/>
      <c r="I45" s="355"/>
      <c r="J45" s="355"/>
      <c r="K45" s="355"/>
      <c r="L45" s="355"/>
      <c r="M45" s="40"/>
    </row>
    <row r="46" spans="1:13" ht="51" customHeight="1" x14ac:dyDescent="0.25">
      <c r="A46" s="6"/>
      <c r="B46" s="30">
        <v>1</v>
      </c>
      <c r="C46" s="324" t="s">
        <v>1843</v>
      </c>
      <c r="D46" s="340"/>
      <c r="E46" s="340"/>
      <c r="F46" s="340"/>
      <c r="G46" s="340"/>
      <c r="H46" s="325"/>
      <c r="I46" s="341" t="s">
        <v>66</v>
      </c>
      <c r="J46" s="342"/>
      <c r="K46" s="342"/>
      <c r="L46" s="343"/>
      <c r="M46" s="48"/>
    </row>
    <row r="47" spans="1:13" ht="78.75" customHeight="1" x14ac:dyDescent="0.25">
      <c r="A47" s="6"/>
      <c r="B47" s="45">
        <v>2</v>
      </c>
      <c r="C47" s="324" t="s">
        <v>478</v>
      </c>
      <c r="D47" s="340"/>
      <c r="E47" s="340"/>
      <c r="F47" s="340"/>
      <c r="G47" s="340"/>
      <c r="H47" s="325"/>
      <c r="I47" s="341" t="s">
        <v>66</v>
      </c>
      <c r="J47" s="342"/>
      <c r="K47" s="342"/>
      <c r="L47" s="343"/>
      <c r="M47" s="48"/>
    </row>
    <row r="48" spans="1:13" ht="68.25" customHeight="1" x14ac:dyDescent="0.25">
      <c r="A48" s="6"/>
      <c r="B48" s="30">
        <v>3</v>
      </c>
      <c r="C48" s="324" t="s">
        <v>1844</v>
      </c>
      <c r="D48" s="340"/>
      <c r="E48" s="340"/>
      <c r="F48" s="340"/>
      <c r="G48" s="340"/>
      <c r="H48" s="325"/>
      <c r="I48" s="341" t="s">
        <v>66</v>
      </c>
      <c r="J48" s="342"/>
      <c r="K48" s="342"/>
      <c r="L48" s="343"/>
      <c r="M48" s="48"/>
    </row>
    <row r="49" spans="1:13" ht="39" customHeight="1" x14ac:dyDescent="0.25">
      <c r="A49" s="6"/>
      <c r="B49" s="45">
        <v>4</v>
      </c>
      <c r="C49" s="324" t="s">
        <v>1845</v>
      </c>
      <c r="D49" s="340"/>
      <c r="E49" s="340"/>
      <c r="F49" s="340"/>
      <c r="G49" s="340"/>
      <c r="H49" s="325"/>
      <c r="I49" s="341" t="s">
        <v>66</v>
      </c>
      <c r="J49" s="342"/>
      <c r="K49" s="342"/>
      <c r="L49" s="343"/>
      <c r="M49" s="48"/>
    </row>
    <row r="50" spans="1:13" ht="38.25" customHeight="1" x14ac:dyDescent="0.25">
      <c r="A50" s="6"/>
      <c r="B50" s="30">
        <v>5</v>
      </c>
      <c r="C50" s="324" t="s">
        <v>1846</v>
      </c>
      <c r="D50" s="340"/>
      <c r="E50" s="340"/>
      <c r="F50" s="340"/>
      <c r="G50" s="340"/>
      <c r="H50" s="325"/>
      <c r="I50" s="341" t="s">
        <v>125</v>
      </c>
      <c r="J50" s="342"/>
      <c r="K50" s="342"/>
      <c r="L50" s="343"/>
      <c r="M50" s="48"/>
    </row>
    <row r="51" spans="1:13" ht="19.5" customHeight="1" x14ac:dyDescent="0.25">
      <c r="A51" s="6"/>
      <c r="B51" s="45">
        <v>6</v>
      </c>
      <c r="C51" s="324" t="s">
        <v>1847</v>
      </c>
      <c r="D51" s="340"/>
      <c r="E51" s="340"/>
      <c r="F51" s="340"/>
      <c r="G51" s="340"/>
      <c r="H51" s="325"/>
      <c r="I51" s="341" t="s">
        <v>66</v>
      </c>
      <c r="J51" s="342"/>
      <c r="K51" s="342"/>
      <c r="L51" s="343"/>
      <c r="M51" s="48"/>
    </row>
    <row r="52" spans="1:13" ht="26.25" customHeight="1" x14ac:dyDescent="0.25">
      <c r="A52" s="6"/>
      <c r="B52" s="30">
        <v>7</v>
      </c>
      <c r="C52" s="324" t="s">
        <v>1830</v>
      </c>
      <c r="D52" s="340"/>
      <c r="E52" s="340"/>
      <c r="F52" s="340"/>
      <c r="G52" s="340"/>
      <c r="H52" s="325"/>
      <c r="I52" s="341" t="s">
        <v>125</v>
      </c>
      <c r="J52" s="342"/>
      <c r="K52" s="342"/>
      <c r="L52" s="343"/>
      <c r="M52" s="48"/>
    </row>
    <row r="53" spans="1:13" ht="32.25" customHeight="1" x14ac:dyDescent="0.25">
      <c r="A53" s="6"/>
      <c r="B53" s="45">
        <v>8</v>
      </c>
      <c r="C53" s="324" t="s">
        <v>130</v>
      </c>
      <c r="D53" s="340"/>
      <c r="E53" s="340"/>
      <c r="F53" s="340"/>
      <c r="G53" s="340"/>
      <c r="H53" s="325"/>
      <c r="I53" s="341" t="s">
        <v>125</v>
      </c>
      <c r="J53" s="342"/>
      <c r="K53" s="342"/>
      <c r="L53" s="343"/>
      <c r="M53" s="48"/>
    </row>
    <row r="54" spans="1:13" x14ac:dyDescent="0.25">
      <c r="A54" s="6"/>
      <c r="B54" s="7"/>
      <c r="C54" s="7"/>
      <c r="D54" s="7"/>
      <c r="E54" s="7"/>
      <c r="F54" s="51"/>
      <c r="G54" s="51"/>
      <c r="H54" s="7"/>
      <c r="I54" s="7"/>
      <c r="J54" s="7"/>
      <c r="K54" s="7"/>
      <c r="L54" s="7"/>
      <c r="M54" s="7"/>
    </row>
    <row r="55" spans="1:13" x14ac:dyDescent="0.25">
      <c r="A55" s="6">
        <v>8</v>
      </c>
      <c r="B55" s="424" t="s">
        <v>42</v>
      </c>
      <c r="C55" s="424"/>
      <c r="D55" s="424"/>
      <c r="E55" s="424"/>
      <c r="F55" s="51" t="s">
        <v>11</v>
      </c>
      <c r="G55" s="51"/>
      <c r="H55" s="7"/>
      <c r="I55" s="7"/>
      <c r="J55" s="7"/>
      <c r="K55" s="7"/>
      <c r="L55" s="7"/>
      <c r="M55" s="7"/>
    </row>
    <row r="56" spans="1:13" x14ac:dyDescent="0.25">
      <c r="A56" s="6"/>
      <c r="B56" s="333" t="s">
        <v>28</v>
      </c>
      <c r="C56" s="330" t="s">
        <v>42</v>
      </c>
      <c r="D56" s="331"/>
      <c r="E56" s="331"/>
      <c r="F56" s="331"/>
      <c r="G56" s="331"/>
      <c r="H56" s="332"/>
      <c r="I56" s="333" t="s">
        <v>43</v>
      </c>
      <c r="J56" s="333"/>
      <c r="K56" s="333"/>
      <c r="L56" s="333"/>
      <c r="M56" s="6"/>
    </row>
    <row r="57" spans="1:13" ht="12.6" customHeight="1" x14ac:dyDescent="0.25">
      <c r="A57" s="6"/>
      <c r="B57" s="333"/>
      <c r="C57" s="397"/>
      <c r="D57" s="398"/>
      <c r="E57" s="398"/>
      <c r="F57" s="398"/>
      <c r="G57" s="398"/>
      <c r="H57" s="399"/>
      <c r="I57" s="333"/>
      <c r="J57" s="333"/>
      <c r="K57" s="333"/>
      <c r="L57" s="333"/>
      <c r="M57" s="6"/>
    </row>
    <row r="58" spans="1:13" ht="25.7" customHeight="1" x14ac:dyDescent="0.25">
      <c r="A58" s="6"/>
      <c r="B58" s="21">
        <v>1</v>
      </c>
      <c r="C58" s="337" t="s">
        <v>164</v>
      </c>
      <c r="D58" s="338"/>
      <c r="E58" s="338"/>
      <c r="F58" s="338"/>
      <c r="G58" s="338"/>
      <c r="H58" s="339"/>
      <c r="I58" s="324" t="s">
        <v>483</v>
      </c>
      <c r="J58" s="340"/>
      <c r="K58" s="340"/>
      <c r="L58" s="325"/>
      <c r="M58" s="52"/>
    </row>
    <row r="59" spans="1:13" ht="14.45" customHeight="1" x14ac:dyDescent="0.25">
      <c r="A59" s="6"/>
      <c r="B59" s="21">
        <v>2</v>
      </c>
      <c r="C59" s="337" t="s">
        <v>479</v>
      </c>
      <c r="D59" s="338"/>
      <c r="E59" s="338"/>
      <c r="F59" s="338"/>
      <c r="G59" s="338"/>
      <c r="H59" s="339"/>
      <c r="I59" s="421" t="s">
        <v>492</v>
      </c>
      <c r="J59" s="422"/>
      <c r="K59" s="422"/>
      <c r="L59" s="423"/>
    </row>
    <row r="60" spans="1:13" ht="25.35" customHeight="1" x14ac:dyDescent="0.25">
      <c r="A60" s="6"/>
      <c r="B60" s="21">
        <v>3</v>
      </c>
      <c r="C60" s="337" t="s">
        <v>480</v>
      </c>
      <c r="D60" s="338"/>
      <c r="E60" s="338"/>
      <c r="F60" s="338"/>
      <c r="G60" s="338"/>
      <c r="H60" s="339"/>
      <c r="I60" s="324" t="s">
        <v>484</v>
      </c>
      <c r="J60" s="340"/>
      <c r="K60" s="340"/>
      <c r="L60" s="325"/>
      <c r="M60" s="49"/>
    </row>
    <row r="61" spans="1:13" ht="27" customHeight="1" x14ac:dyDescent="0.25">
      <c r="A61" s="6"/>
      <c r="B61" s="21">
        <v>4</v>
      </c>
      <c r="C61" s="337" t="s">
        <v>481</v>
      </c>
      <c r="D61" s="338"/>
      <c r="E61" s="338"/>
      <c r="F61" s="338"/>
      <c r="G61" s="338"/>
      <c r="H61" s="339"/>
      <c r="I61" s="324" t="s">
        <v>485</v>
      </c>
      <c r="J61" s="340"/>
      <c r="K61" s="340"/>
      <c r="L61" s="325"/>
      <c r="M61" s="49"/>
    </row>
    <row r="62" spans="1:13" ht="29.25" customHeight="1" x14ac:dyDescent="0.25">
      <c r="A62" s="6"/>
      <c r="B62" s="21">
        <v>5</v>
      </c>
      <c r="C62" s="337" t="s">
        <v>482</v>
      </c>
      <c r="D62" s="338"/>
      <c r="E62" s="338"/>
      <c r="F62" s="338"/>
      <c r="G62" s="338"/>
      <c r="H62" s="339"/>
      <c r="I62" s="324" t="s">
        <v>486</v>
      </c>
      <c r="J62" s="340"/>
      <c r="K62" s="340"/>
      <c r="L62" s="325"/>
      <c r="M62" s="50"/>
    </row>
    <row r="63" spans="1:13" ht="15" customHeight="1" x14ac:dyDescent="0.25">
      <c r="A63" s="6"/>
      <c r="B63" s="21">
        <v>6</v>
      </c>
      <c r="C63" s="337" t="s">
        <v>512</v>
      </c>
      <c r="D63" s="338"/>
      <c r="E63" s="338"/>
      <c r="F63" s="338"/>
      <c r="G63" s="338"/>
      <c r="H63" s="339"/>
      <c r="I63" s="324" t="s">
        <v>135</v>
      </c>
      <c r="J63" s="340"/>
      <c r="K63" s="340"/>
      <c r="L63" s="325"/>
      <c r="M63" s="50"/>
    </row>
    <row r="64" spans="1:13" ht="27" customHeight="1" x14ac:dyDescent="0.25">
      <c r="A64" s="6"/>
      <c r="B64" s="21">
        <v>7</v>
      </c>
      <c r="C64" s="337" t="s">
        <v>1831</v>
      </c>
      <c r="D64" s="338"/>
      <c r="E64" s="338"/>
      <c r="F64" s="338"/>
      <c r="G64" s="338"/>
      <c r="H64" s="339"/>
      <c r="I64" s="324" t="s">
        <v>1832</v>
      </c>
      <c r="J64" s="340"/>
      <c r="K64" s="340"/>
      <c r="L64" s="325"/>
      <c r="M64" s="50"/>
    </row>
    <row r="65" spans="1:13" ht="40.5" customHeight="1" x14ac:dyDescent="0.25">
      <c r="A65" s="6"/>
      <c r="B65" s="21">
        <v>8</v>
      </c>
      <c r="C65" s="326" t="s">
        <v>151</v>
      </c>
      <c r="D65" s="327"/>
      <c r="E65" s="327"/>
      <c r="F65" s="327"/>
      <c r="G65" s="327"/>
      <c r="H65" s="328"/>
      <c r="I65" s="324" t="s">
        <v>152</v>
      </c>
      <c r="J65" s="340"/>
      <c r="K65" s="340"/>
      <c r="L65" s="325"/>
      <c r="M65" s="50"/>
    </row>
    <row r="66" spans="1:13" ht="15.6" customHeight="1" x14ac:dyDescent="0.25">
      <c r="A66" s="6"/>
      <c r="B66" s="7"/>
      <c r="C66" s="7"/>
      <c r="D66" s="7"/>
      <c r="E66" s="7"/>
      <c r="F66" s="51"/>
      <c r="G66" s="51"/>
      <c r="H66" s="7"/>
      <c r="I66" s="7"/>
      <c r="J66" s="7"/>
      <c r="K66" s="7"/>
      <c r="L66" s="7"/>
      <c r="M66" s="7"/>
    </row>
    <row r="67" spans="1:13" x14ac:dyDescent="0.25">
      <c r="A67" s="6">
        <v>9</v>
      </c>
      <c r="B67" s="365" t="s">
        <v>44</v>
      </c>
      <c r="C67" s="365"/>
      <c r="D67" s="365"/>
      <c r="E67" s="365"/>
      <c r="F67" s="51" t="s">
        <v>11</v>
      </c>
      <c r="G67" s="51"/>
      <c r="H67" s="7"/>
      <c r="I67" s="7"/>
      <c r="J67" s="7"/>
      <c r="K67" s="7"/>
      <c r="L67" s="7"/>
      <c r="M67" s="7"/>
    </row>
    <row r="68" spans="1:13" x14ac:dyDescent="0.25">
      <c r="A68" s="6"/>
      <c r="B68" s="333" t="s">
        <v>28</v>
      </c>
      <c r="C68" s="330" t="s">
        <v>44</v>
      </c>
      <c r="D68" s="331"/>
      <c r="E68" s="331"/>
      <c r="F68" s="331"/>
      <c r="G68" s="331"/>
      <c r="H68" s="332"/>
      <c r="I68" s="333" t="s">
        <v>45</v>
      </c>
      <c r="J68" s="333"/>
      <c r="K68" s="333"/>
      <c r="L68" s="333"/>
      <c r="M68" s="6"/>
    </row>
    <row r="69" spans="1:13" ht="12.95" customHeight="1" x14ac:dyDescent="0.25">
      <c r="A69" s="6"/>
      <c r="B69" s="333"/>
      <c r="C69" s="397"/>
      <c r="D69" s="398"/>
      <c r="E69" s="398"/>
      <c r="F69" s="398"/>
      <c r="G69" s="398"/>
      <c r="H69" s="399"/>
      <c r="I69" s="333"/>
      <c r="J69" s="333"/>
      <c r="K69" s="333"/>
      <c r="L69" s="333"/>
      <c r="M69" s="6"/>
    </row>
    <row r="70" spans="1:13" ht="18.600000000000001" customHeight="1" x14ac:dyDescent="0.25">
      <c r="A70" s="6"/>
      <c r="B70" s="21">
        <v>1</v>
      </c>
      <c r="C70" s="337" t="s">
        <v>515</v>
      </c>
      <c r="D70" s="338"/>
      <c r="E70" s="338"/>
      <c r="F70" s="338"/>
      <c r="G70" s="338"/>
      <c r="H70" s="339"/>
      <c r="I70" s="324" t="s">
        <v>487</v>
      </c>
      <c r="J70" s="340"/>
      <c r="K70" s="340"/>
      <c r="L70" s="325"/>
      <c r="M70" s="50"/>
    </row>
    <row r="71" spans="1:13" ht="13.7" customHeight="1" x14ac:dyDescent="0.25">
      <c r="A71" s="6"/>
      <c r="B71" s="21">
        <v>2</v>
      </c>
      <c r="C71" s="337" t="s">
        <v>126</v>
      </c>
      <c r="D71" s="338"/>
      <c r="E71" s="338"/>
      <c r="F71" s="338"/>
      <c r="G71" s="338"/>
      <c r="H71" s="339"/>
      <c r="I71" s="421" t="s">
        <v>488</v>
      </c>
      <c r="J71" s="422"/>
      <c r="K71" s="422"/>
      <c r="L71" s="423"/>
      <c r="M71" s="50"/>
    </row>
    <row r="72" spans="1:13" ht="27.6" customHeight="1" x14ac:dyDescent="0.25">
      <c r="A72" s="6"/>
      <c r="B72" s="21">
        <v>3</v>
      </c>
      <c r="C72" s="337" t="s">
        <v>126</v>
      </c>
      <c r="D72" s="338"/>
      <c r="E72" s="338"/>
      <c r="F72" s="338"/>
      <c r="G72" s="338"/>
      <c r="H72" s="339"/>
      <c r="I72" s="324" t="s">
        <v>489</v>
      </c>
      <c r="J72" s="340"/>
      <c r="K72" s="340"/>
      <c r="L72" s="325"/>
      <c r="M72" s="50"/>
    </row>
    <row r="73" spans="1:13" ht="27.6" customHeight="1" x14ac:dyDescent="0.25">
      <c r="A73" s="6"/>
      <c r="B73" s="21">
        <v>4</v>
      </c>
      <c r="C73" s="337" t="s">
        <v>126</v>
      </c>
      <c r="D73" s="338"/>
      <c r="E73" s="338"/>
      <c r="F73" s="338"/>
      <c r="G73" s="338"/>
      <c r="H73" s="339"/>
      <c r="I73" s="324" t="s">
        <v>490</v>
      </c>
      <c r="J73" s="340"/>
      <c r="K73" s="340"/>
      <c r="L73" s="325"/>
      <c r="M73" s="50"/>
    </row>
    <row r="74" spans="1:13" ht="19.350000000000001" customHeight="1" x14ac:dyDescent="0.25">
      <c r="A74" s="6"/>
      <c r="B74" s="21">
        <v>5</v>
      </c>
      <c r="C74" s="337" t="s">
        <v>126</v>
      </c>
      <c r="D74" s="338"/>
      <c r="E74" s="338"/>
      <c r="F74" s="338"/>
      <c r="G74" s="338"/>
      <c r="H74" s="339"/>
      <c r="I74" s="324" t="s">
        <v>491</v>
      </c>
      <c r="J74" s="340"/>
      <c r="K74" s="340"/>
      <c r="L74" s="325"/>
      <c r="M74" s="50"/>
    </row>
    <row r="75" spans="1:13" ht="19.350000000000001" customHeight="1" x14ac:dyDescent="0.25">
      <c r="A75" s="6"/>
      <c r="B75" s="21">
        <v>6</v>
      </c>
      <c r="C75" s="337" t="s">
        <v>515</v>
      </c>
      <c r="D75" s="338"/>
      <c r="E75" s="338"/>
      <c r="F75" s="338"/>
      <c r="G75" s="338"/>
      <c r="H75" s="339"/>
      <c r="I75" s="324" t="s">
        <v>516</v>
      </c>
      <c r="J75" s="340"/>
      <c r="K75" s="340"/>
      <c r="L75" s="325"/>
      <c r="M75" s="50"/>
    </row>
    <row r="76" spans="1:13" ht="19.350000000000001" customHeight="1" x14ac:dyDescent="0.25">
      <c r="A76" s="6"/>
      <c r="B76" s="21">
        <v>7</v>
      </c>
      <c r="C76" s="337" t="s">
        <v>164</v>
      </c>
      <c r="D76" s="338"/>
      <c r="E76" s="338"/>
      <c r="F76" s="338"/>
      <c r="G76" s="338"/>
      <c r="H76" s="339"/>
      <c r="I76" s="421" t="s">
        <v>1848</v>
      </c>
      <c r="J76" s="422"/>
      <c r="K76" s="422"/>
      <c r="L76" s="423"/>
      <c r="M76" s="50"/>
    </row>
    <row r="77" spans="1:13" ht="38.450000000000003" customHeight="1" x14ac:dyDescent="0.25">
      <c r="A77" s="6"/>
      <c r="B77" s="21">
        <v>8</v>
      </c>
      <c r="C77" s="337" t="s">
        <v>170</v>
      </c>
      <c r="D77" s="338"/>
      <c r="E77" s="338"/>
      <c r="F77" s="338"/>
      <c r="G77" s="338"/>
      <c r="H77" s="339"/>
      <c r="I77" s="324" t="s">
        <v>153</v>
      </c>
      <c r="J77" s="340"/>
      <c r="K77" s="340"/>
      <c r="L77" s="325"/>
      <c r="M77" s="50"/>
    </row>
    <row r="78" spans="1:13" ht="13.7" customHeight="1" x14ac:dyDescent="0.25">
      <c r="A78" s="6"/>
      <c r="B78" s="18"/>
      <c r="C78" s="64"/>
      <c r="D78" s="64"/>
      <c r="E78" s="64"/>
      <c r="F78" s="64"/>
      <c r="G78" s="64"/>
      <c r="H78" s="64"/>
      <c r="I78" s="62"/>
      <c r="J78" s="62"/>
      <c r="K78" s="62"/>
      <c r="L78" s="62"/>
      <c r="M78" s="50"/>
    </row>
    <row r="79" spans="1:13" ht="13.7" customHeight="1" x14ac:dyDescent="0.25">
      <c r="A79" s="6"/>
      <c r="B79" s="18"/>
      <c r="C79" s="64"/>
      <c r="D79" s="64"/>
      <c r="E79" s="64"/>
      <c r="F79" s="64"/>
      <c r="G79" s="64"/>
      <c r="H79" s="64"/>
      <c r="I79" s="62"/>
      <c r="J79" s="62"/>
      <c r="K79" s="62"/>
      <c r="L79" s="62"/>
      <c r="M79" s="50"/>
    </row>
    <row r="80" spans="1:13" x14ac:dyDescent="0.25">
      <c r="A80" s="6">
        <v>10</v>
      </c>
      <c r="B80" s="365" t="s">
        <v>46</v>
      </c>
      <c r="C80" s="365"/>
      <c r="D80" s="365"/>
      <c r="E80" s="365"/>
      <c r="F80" s="51" t="s">
        <v>11</v>
      </c>
      <c r="G80" s="51"/>
      <c r="H80" s="7"/>
      <c r="I80" s="7"/>
      <c r="J80" s="7"/>
      <c r="K80" s="7"/>
      <c r="L80" s="7"/>
      <c r="M80" s="7"/>
    </row>
    <row r="81" spans="1:13" ht="25.5" customHeight="1" x14ac:dyDescent="0.25">
      <c r="A81" s="6"/>
      <c r="B81" s="54" t="s">
        <v>28</v>
      </c>
      <c r="C81" s="317" t="s">
        <v>32</v>
      </c>
      <c r="D81" s="318"/>
      <c r="E81" s="318"/>
      <c r="F81" s="318"/>
      <c r="G81" s="318"/>
      <c r="H81" s="318"/>
      <c r="I81" s="318"/>
      <c r="J81" s="318"/>
      <c r="K81" s="318"/>
      <c r="L81" s="319"/>
      <c r="M81" s="6"/>
    </row>
    <row r="82" spans="1:13" ht="27" customHeight="1" x14ac:dyDescent="0.25">
      <c r="A82" s="6"/>
      <c r="B82" s="12">
        <v>1</v>
      </c>
      <c r="C82" s="334" t="s">
        <v>493</v>
      </c>
      <c r="D82" s="335"/>
      <c r="E82" s="335"/>
      <c r="F82" s="335"/>
      <c r="G82" s="335"/>
      <c r="H82" s="335"/>
      <c r="I82" s="335"/>
      <c r="J82" s="335"/>
      <c r="K82" s="335"/>
      <c r="L82" s="336"/>
      <c r="M82" s="50"/>
    </row>
    <row r="83" spans="1:13" ht="14.45" customHeight="1" x14ac:dyDescent="0.25">
      <c r="A83" s="6"/>
      <c r="B83" s="12">
        <v>2</v>
      </c>
      <c r="C83" s="337" t="s">
        <v>494</v>
      </c>
      <c r="D83" s="338"/>
      <c r="E83" s="338"/>
      <c r="F83" s="338"/>
      <c r="G83" s="338"/>
      <c r="H83" s="338"/>
      <c r="I83" s="338"/>
      <c r="J83" s="338"/>
      <c r="K83" s="338"/>
      <c r="L83" s="339"/>
      <c r="M83" s="50"/>
    </row>
    <row r="84" spans="1:13" ht="33" customHeight="1" x14ac:dyDescent="0.25">
      <c r="A84" s="6"/>
      <c r="B84" s="12">
        <v>3</v>
      </c>
      <c r="C84" s="334" t="s">
        <v>138</v>
      </c>
      <c r="D84" s="335"/>
      <c r="E84" s="335"/>
      <c r="F84" s="335"/>
      <c r="G84" s="335"/>
      <c r="H84" s="335"/>
      <c r="I84" s="335"/>
      <c r="J84" s="335"/>
      <c r="K84" s="335"/>
      <c r="L84" s="336"/>
      <c r="M84" s="50"/>
    </row>
    <row r="85" spans="1:13" ht="28.5" customHeight="1" x14ac:dyDescent="0.25">
      <c r="A85" s="6"/>
      <c r="B85" s="12">
        <v>4</v>
      </c>
      <c r="C85" s="337" t="s">
        <v>139</v>
      </c>
      <c r="D85" s="338"/>
      <c r="E85" s="338"/>
      <c r="F85" s="338"/>
      <c r="G85" s="338"/>
      <c r="H85" s="338"/>
      <c r="I85" s="338"/>
      <c r="J85" s="338"/>
      <c r="K85" s="338"/>
      <c r="L85" s="339"/>
      <c r="M85" s="50"/>
    </row>
    <row r="86" spans="1:13" ht="36.75" customHeight="1" x14ac:dyDescent="0.25">
      <c r="A86" s="6"/>
      <c r="B86" s="12">
        <v>5</v>
      </c>
      <c r="C86" s="337" t="s">
        <v>140</v>
      </c>
      <c r="D86" s="338"/>
      <c r="E86" s="338"/>
      <c r="F86" s="338"/>
      <c r="G86" s="338"/>
      <c r="H86" s="338"/>
      <c r="I86" s="338"/>
      <c r="J86" s="338"/>
      <c r="K86" s="338"/>
      <c r="L86" s="339"/>
      <c r="M86" s="50"/>
    </row>
    <row r="87" spans="1:13" ht="14.45" customHeight="1" x14ac:dyDescent="0.25">
      <c r="A87" s="6"/>
      <c r="B87" s="12">
        <v>6</v>
      </c>
      <c r="C87" s="337" t="s">
        <v>495</v>
      </c>
      <c r="D87" s="338"/>
      <c r="E87" s="338"/>
      <c r="F87" s="338"/>
      <c r="G87" s="338"/>
      <c r="H87" s="338"/>
      <c r="I87" s="338"/>
      <c r="J87" s="338"/>
      <c r="K87" s="338"/>
      <c r="L87" s="339"/>
      <c r="M87" s="50"/>
    </row>
    <row r="88" spans="1:13" x14ac:dyDescent="0.25">
      <c r="A88" s="6"/>
      <c r="B88" s="7"/>
      <c r="C88" s="7"/>
      <c r="D88" s="7"/>
      <c r="E88" s="7"/>
      <c r="F88" s="51"/>
      <c r="G88" s="51"/>
      <c r="H88" s="7"/>
      <c r="I88" s="7"/>
      <c r="J88" s="7"/>
      <c r="K88" s="7"/>
      <c r="L88" s="7"/>
      <c r="M88" s="7"/>
    </row>
    <row r="89" spans="1:13" x14ac:dyDescent="0.25">
      <c r="A89" s="6">
        <v>11</v>
      </c>
      <c r="B89" s="7" t="s">
        <v>47</v>
      </c>
      <c r="C89" s="7"/>
      <c r="D89" s="7"/>
      <c r="E89" s="7"/>
      <c r="F89" s="51" t="s">
        <v>11</v>
      </c>
      <c r="G89" s="51"/>
      <c r="H89" s="7"/>
      <c r="I89" s="7"/>
      <c r="J89" s="7"/>
      <c r="K89" s="7"/>
      <c r="L89" s="7"/>
      <c r="M89" s="7"/>
    </row>
    <row r="90" spans="1:13" ht="24" customHeight="1" x14ac:dyDescent="0.25">
      <c r="A90" s="6"/>
      <c r="B90" s="54" t="s">
        <v>28</v>
      </c>
      <c r="C90" s="317" t="s">
        <v>32</v>
      </c>
      <c r="D90" s="318"/>
      <c r="E90" s="318"/>
      <c r="F90" s="318"/>
      <c r="G90" s="318"/>
      <c r="H90" s="318"/>
      <c r="I90" s="318"/>
      <c r="J90" s="318"/>
      <c r="K90" s="318"/>
      <c r="L90" s="319"/>
      <c r="M90" s="6"/>
    </row>
    <row r="91" spans="1:13" x14ac:dyDescent="0.25">
      <c r="A91" s="6"/>
      <c r="B91" s="12">
        <v>1</v>
      </c>
      <c r="C91" s="334" t="s">
        <v>496</v>
      </c>
      <c r="D91" s="335"/>
      <c r="E91" s="335"/>
      <c r="F91" s="335"/>
      <c r="G91" s="335"/>
      <c r="H91" s="335"/>
      <c r="I91" s="335"/>
      <c r="J91" s="335"/>
      <c r="K91" s="335"/>
      <c r="L91" s="336"/>
      <c r="M91" s="50"/>
    </row>
    <row r="92" spans="1:13" x14ac:dyDescent="0.25">
      <c r="A92" s="6"/>
      <c r="B92" s="12">
        <v>2</v>
      </c>
      <c r="C92" s="334" t="s">
        <v>497</v>
      </c>
      <c r="D92" s="335"/>
      <c r="E92" s="335"/>
      <c r="F92" s="335"/>
      <c r="G92" s="335"/>
      <c r="H92" s="335"/>
      <c r="I92" s="335"/>
      <c r="J92" s="335"/>
      <c r="K92" s="335"/>
      <c r="L92" s="336"/>
      <c r="M92" s="50"/>
    </row>
    <row r="93" spans="1:13" x14ac:dyDescent="0.25">
      <c r="A93" s="6"/>
      <c r="B93" s="12">
        <v>3</v>
      </c>
      <c r="C93" s="334" t="s">
        <v>519</v>
      </c>
      <c r="D93" s="335"/>
      <c r="E93" s="335"/>
      <c r="F93" s="335"/>
      <c r="G93" s="335"/>
      <c r="H93" s="335"/>
      <c r="I93" s="335"/>
      <c r="J93" s="335"/>
      <c r="K93" s="335"/>
      <c r="L93" s="336"/>
      <c r="M93" s="50"/>
    </row>
    <row r="94" spans="1:13" x14ac:dyDescent="0.25">
      <c r="A94" s="6"/>
      <c r="B94" s="12">
        <v>4</v>
      </c>
      <c r="C94" s="334" t="s">
        <v>141</v>
      </c>
      <c r="D94" s="335"/>
      <c r="E94" s="335"/>
      <c r="F94" s="335"/>
      <c r="G94" s="335"/>
      <c r="H94" s="335"/>
      <c r="I94" s="335"/>
      <c r="J94" s="335"/>
      <c r="K94" s="335"/>
      <c r="L94" s="336"/>
      <c r="M94" s="50"/>
    </row>
    <row r="95" spans="1:13" x14ac:dyDescent="0.25">
      <c r="A95" s="6"/>
      <c r="B95" s="12">
        <v>5</v>
      </c>
      <c r="C95" s="334" t="s">
        <v>142</v>
      </c>
      <c r="D95" s="335"/>
      <c r="E95" s="335"/>
      <c r="F95" s="335"/>
      <c r="G95" s="335"/>
      <c r="H95" s="335"/>
      <c r="I95" s="335"/>
      <c r="J95" s="335"/>
      <c r="K95" s="335"/>
      <c r="L95" s="336"/>
      <c r="M95" s="50"/>
    </row>
    <row r="96" spans="1:13" x14ac:dyDescent="0.25">
      <c r="A96" s="6"/>
      <c r="B96" s="12">
        <v>6</v>
      </c>
      <c r="C96" s="334" t="s">
        <v>498</v>
      </c>
      <c r="D96" s="335"/>
      <c r="E96" s="335"/>
      <c r="F96" s="335"/>
      <c r="G96" s="335"/>
      <c r="H96" s="335"/>
      <c r="I96" s="335"/>
      <c r="J96" s="335"/>
      <c r="K96" s="335"/>
      <c r="L96" s="336"/>
      <c r="M96" s="50"/>
    </row>
    <row r="97" spans="1:13" ht="15" customHeight="1" x14ac:dyDescent="0.25">
      <c r="A97" s="6"/>
      <c r="B97" s="7"/>
      <c r="C97" s="7"/>
      <c r="D97" s="7"/>
      <c r="E97" s="7"/>
      <c r="F97" s="51"/>
      <c r="G97" s="51"/>
      <c r="H97" s="7"/>
      <c r="I97" s="7"/>
      <c r="J97" s="7"/>
      <c r="K97" s="7"/>
      <c r="L97" s="7"/>
      <c r="M97" s="7"/>
    </row>
    <row r="98" spans="1:13" x14ac:dyDescent="0.25">
      <c r="A98" s="6">
        <v>12</v>
      </c>
      <c r="B98" s="365" t="s">
        <v>48</v>
      </c>
      <c r="C98" s="365"/>
      <c r="D98" s="365"/>
      <c r="E98" s="365"/>
      <c r="F98" s="51" t="s">
        <v>11</v>
      </c>
      <c r="G98" s="51"/>
      <c r="H98" s="7"/>
      <c r="I98" s="7"/>
      <c r="J98" s="7"/>
      <c r="K98" s="7"/>
      <c r="L98" s="7"/>
      <c r="M98" s="7"/>
    </row>
    <row r="99" spans="1:13" x14ac:dyDescent="0.25">
      <c r="A99" s="6"/>
      <c r="B99" s="333" t="s">
        <v>28</v>
      </c>
      <c r="C99" s="330" t="s">
        <v>6</v>
      </c>
      <c r="D99" s="331"/>
      <c r="E99" s="332"/>
      <c r="F99" s="333" t="s">
        <v>49</v>
      </c>
      <c r="G99" s="333"/>
      <c r="H99" s="333"/>
      <c r="I99" s="333"/>
      <c r="J99" s="333"/>
      <c r="K99" s="333" t="s">
        <v>50</v>
      </c>
      <c r="L99" s="333"/>
      <c r="M99" s="6"/>
    </row>
    <row r="100" spans="1:13" ht="12" customHeight="1" x14ac:dyDescent="0.25">
      <c r="A100" s="6"/>
      <c r="B100" s="333"/>
      <c r="C100" s="397"/>
      <c r="D100" s="398"/>
      <c r="E100" s="399"/>
      <c r="F100" s="333"/>
      <c r="G100" s="333"/>
      <c r="H100" s="333"/>
      <c r="I100" s="333"/>
      <c r="J100" s="333"/>
      <c r="K100" s="333"/>
      <c r="L100" s="333"/>
      <c r="M100" s="6"/>
    </row>
    <row r="101" spans="1:13" ht="39.950000000000003" customHeight="1" x14ac:dyDescent="0.25">
      <c r="A101" s="6"/>
      <c r="B101" s="21">
        <v>1</v>
      </c>
      <c r="C101" s="320" t="s">
        <v>202</v>
      </c>
      <c r="D101" s="321"/>
      <c r="E101" s="322"/>
      <c r="F101" s="329" t="s">
        <v>521</v>
      </c>
      <c r="G101" s="329"/>
      <c r="H101" s="329"/>
      <c r="I101" s="329"/>
      <c r="J101" s="329"/>
      <c r="K101" s="324" t="s">
        <v>523</v>
      </c>
      <c r="L101" s="325"/>
      <c r="M101" s="44"/>
    </row>
    <row r="102" spans="1:13" ht="37.700000000000003" customHeight="1" x14ac:dyDescent="0.25">
      <c r="A102" s="6"/>
      <c r="B102" s="21">
        <v>2</v>
      </c>
      <c r="C102" s="326" t="s">
        <v>522</v>
      </c>
      <c r="D102" s="327"/>
      <c r="E102" s="328"/>
      <c r="F102" s="329" t="s">
        <v>521</v>
      </c>
      <c r="G102" s="329"/>
      <c r="H102" s="329"/>
      <c r="I102" s="329"/>
      <c r="J102" s="329"/>
      <c r="K102" s="324" t="s">
        <v>204</v>
      </c>
      <c r="L102" s="325"/>
      <c r="M102" s="26"/>
    </row>
    <row r="103" spans="1:13" ht="38.25" customHeight="1" x14ac:dyDescent="0.25">
      <c r="A103" s="6"/>
      <c r="B103" s="59">
        <v>3</v>
      </c>
      <c r="C103" s="324" t="s">
        <v>205</v>
      </c>
      <c r="D103" s="340"/>
      <c r="E103" s="325"/>
      <c r="F103" s="329" t="s">
        <v>521</v>
      </c>
      <c r="G103" s="329"/>
      <c r="H103" s="329"/>
      <c r="I103" s="329"/>
      <c r="J103" s="329"/>
      <c r="K103" s="324" t="s">
        <v>204</v>
      </c>
      <c r="L103" s="325"/>
      <c r="M103" s="26"/>
    </row>
    <row r="104" spans="1:13" ht="38.25" customHeight="1" x14ac:dyDescent="0.25">
      <c r="A104" s="6"/>
      <c r="B104" s="21">
        <v>4</v>
      </c>
      <c r="C104" s="326" t="s">
        <v>132</v>
      </c>
      <c r="D104" s="327"/>
      <c r="E104" s="328"/>
      <c r="F104" s="329" t="s">
        <v>521</v>
      </c>
      <c r="G104" s="329"/>
      <c r="H104" s="329"/>
      <c r="I104" s="329"/>
      <c r="J104" s="329"/>
      <c r="K104" s="324" t="s">
        <v>149</v>
      </c>
      <c r="L104" s="325"/>
      <c r="M104" s="26"/>
    </row>
    <row r="105" spans="1:13" ht="16.7" customHeight="1" x14ac:dyDescent="0.25">
      <c r="A105" s="6"/>
      <c r="B105" s="18"/>
      <c r="C105" s="65"/>
      <c r="D105" s="65"/>
      <c r="E105" s="65"/>
      <c r="F105" s="61"/>
      <c r="G105" s="61"/>
      <c r="H105" s="61"/>
      <c r="I105" s="61"/>
      <c r="J105" s="61"/>
      <c r="K105" s="62"/>
      <c r="L105" s="62"/>
      <c r="M105" s="26"/>
    </row>
    <row r="106" spans="1:13" x14ac:dyDescent="0.25">
      <c r="A106" s="6">
        <v>13</v>
      </c>
      <c r="B106" s="365" t="s">
        <v>51</v>
      </c>
      <c r="C106" s="365"/>
      <c r="D106" s="365"/>
      <c r="E106" s="365"/>
      <c r="F106" s="365"/>
      <c r="G106" s="52"/>
      <c r="H106" s="7"/>
      <c r="I106" s="7"/>
      <c r="J106" s="7"/>
      <c r="K106" s="7"/>
      <c r="L106" s="7"/>
      <c r="M106" s="7"/>
    </row>
    <row r="107" spans="1:13" ht="26.45" customHeight="1" x14ac:dyDescent="0.25">
      <c r="A107" s="6"/>
      <c r="B107" s="14" t="s">
        <v>28</v>
      </c>
      <c r="C107" s="400" t="s">
        <v>52</v>
      </c>
      <c r="D107" s="401"/>
      <c r="E107" s="401"/>
      <c r="F107" s="401"/>
      <c r="G107" s="401"/>
      <c r="H107" s="402"/>
      <c r="I107" s="400" t="s">
        <v>53</v>
      </c>
      <c r="J107" s="401"/>
      <c r="K107" s="401"/>
      <c r="L107" s="401"/>
      <c r="M107" s="6"/>
    </row>
    <row r="108" spans="1:13" x14ac:dyDescent="0.25">
      <c r="A108" s="6"/>
      <c r="B108" s="12" t="s">
        <v>1</v>
      </c>
      <c r="C108" s="31" t="s">
        <v>67</v>
      </c>
      <c r="D108" s="31"/>
      <c r="E108" s="32"/>
      <c r="F108" s="31"/>
      <c r="G108" s="31"/>
      <c r="H108" s="32"/>
      <c r="I108" s="33" t="s">
        <v>206</v>
      </c>
      <c r="J108" s="31"/>
      <c r="K108" s="31"/>
      <c r="L108" s="34"/>
      <c r="M108" s="37"/>
    </row>
    <row r="109" spans="1:13" x14ac:dyDescent="0.25">
      <c r="A109" s="6"/>
      <c r="B109" s="12">
        <v>2</v>
      </c>
      <c r="C109" s="31" t="s">
        <v>68</v>
      </c>
      <c r="D109" s="31"/>
      <c r="E109" s="32"/>
      <c r="F109" s="31"/>
      <c r="G109" s="31"/>
      <c r="H109" s="32"/>
      <c r="I109" s="28" t="s">
        <v>75</v>
      </c>
      <c r="J109" s="29"/>
      <c r="K109" s="29"/>
      <c r="L109" s="35"/>
      <c r="M109" s="51"/>
    </row>
    <row r="110" spans="1:13" x14ac:dyDescent="0.25">
      <c r="A110" s="6"/>
      <c r="B110" s="12">
        <v>3</v>
      </c>
      <c r="C110" s="31" t="s">
        <v>69</v>
      </c>
      <c r="D110" s="31"/>
      <c r="E110" s="32"/>
      <c r="F110" s="31"/>
      <c r="G110" s="31"/>
      <c r="H110" s="32"/>
      <c r="I110" s="28" t="s">
        <v>76</v>
      </c>
      <c r="J110" s="29"/>
      <c r="K110" s="29"/>
      <c r="L110" s="35"/>
      <c r="M110" s="51"/>
    </row>
    <row r="111" spans="1:13" x14ac:dyDescent="0.25">
      <c r="A111" s="6"/>
      <c r="B111" s="12">
        <v>4</v>
      </c>
      <c r="C111" s="29" t="s">
        <v>70</v>
      </c>
      <c r="D111" s="29"/>
      <c r="E111" s="32"/>
      <c r="F111" s="29"/>
      <c r="G111" s="29"/>
      <c r="H111" s="32"/>
      <c r="I111" s="28" t="s">
        <v>77</v>
      </c>
      <c r="J111" s="29"/>
      <c r="K111" s="29"/>
      <c r="L111" s="35"/>
      <c r="M111" s="51"/>
    </row>
    <row r="112" spans="1:13" x14ac:dyDescent="0.25">
      <c r="A112" s="6"/>
      <c r="B112" s="12">
        <v>5</v>
      </c>
      <c r="C112" s="29" t="s">
        <v>71</v>
      </c>
      <c r="D112" s="29"/>
      <c r="E112" s="32"/>
      <c r="F112" s="29"/>
      <c r="G112" s="29"/>
      <c r="H112" s="32"/>
      <c r="I112" s="28" t="s">
        <v>78</v>
      </c>
      <c r="J112" s="29"/>
      <c r="K112" s="29"/>
      <c r="L112" s="35"/>
      <c r="M112" s="51"/>
    </row>
    <row r="113" spans="1:13" x14ac:dyDescent="0.25">
      <c r="A113" s="6"/>
      <c r="B113" s="12">
        <v>6</v>
      </c>
      <c r="C113" s="29" t="s">
        <v>72</v>
      </c>
      <c r="D113" s="29"/>
      <c r="E113" s="32"/>
      <c r="F113" s="29"/>
      <c r="G113" s="29"/>
      <c r="H113" s="32"/>
      <c r="I113" s="28" t="s">
        <v>79</v>
      </c>
      <c r="J113" s="29"/>
      <c r="K113" s="29"/>
      <c r="L113" s="35"/>
      <c r="M113" s="51"/>
    </row>
    <row r="114" spans="1:13" x14ac:dyDescent="0.25">
      <c r="A114" s="6"/>
      <c r="B114" s="12">
        <v>7</v>
      </c>
      <c r="C114" s="29" t="s">
        <v>73</v>
      </c>
      <c r="D114" s="29"/>
      <c r="E114" s="32"/>
      <c r="F114" s="29"/>
      <c r="G114" s="29"/>
      <c r="H114" s="32"/>
      <c r="I114" s="28" t="s">
        <v>80</v>
      </c>
      <c r="J114" s="29"/>
      <c r="K114" s="29"/>
      <c r="L114" s="35"/>
      <c r="M114" s="51"/>
    </row>
    <row r="115" spans="1:13" x14ac:dyDescent="0.25">
      <c r="A115" s="6"/>
      <c r="B115" s="12">
        <v>8</v>
      </c>
      <c r="C115" s="31" t="s">
        <v>74</v>
      </c>
      <c r="D115" s="31"/>
      <c r="E115" s="32"/>
      <c r="F115" s="31"/>
      <c r="G115" s="31"/>
      <c r="H115" s="32"/>
      <c r="I115" s="33" t="s">
        <v>81</v>
      </c>
      <c r="J115" s="31"/>
      <c r="K115" s="31"/>
      <c r="L115" s="34"/>
      <c r="M115" s="51"/>
    </row>
    <row r="116" spans="1:13" x14ac:dyDescent="0.25">
      <c r="A116" s="6"/>
      <c r="B116" s="12">
        <v>9</v>
      </c>
      <c r="C116" s="31" t="s">
        <v>143</v>
      </c>
      <c r="D116" s="31"/>
      <c r="E116" s="32"/>
      <c r="F116" s="31"/>
      <c r="G116" s="31"/>
      <c r="H116" s="32"/>
      <c r="I116" s="33" t="s">
        <v>154</v>
      </c>
      <c r="J116" s="31"/>
      <c r="K116" s="31"/>
      <c r="L116" s="34"/>
      <c r="M116" s="37"/>
    </row>
    <row r="117" spans="1:13" ht="13.7" customHeight="1" x14ac:dyDescent="0.25">
      <c r="A117" s="6"/>
      <c r="B117" s="7"/>
      <c r="C117" s="7"/>
      <c r="D117" s="7"/>
      <c r="E117" s="7"/>
      <c r="F117" s="51"/>
      <c r="G117" s="51"/>
      <c r="H117" s="7"/>
      <c r="I117" s="7"/>
      <c r="J117" s="7"/>
      <c r="K117" s="7"/>
      <c r="L117" s="7"/>
      <c r="M117" s="7"/>
    </row>
    <row r="118" spans="1:13" x14ac:dyDescent="0.25">
      <c r="A118" s="6">
        <v>14</v>
      </c>
      <c r="B118" s="365" t="s">
        <v>54</v>
      </c>
      <c r="C118" s="365"/>
      <c r="D118" s="365"/>
      <c r="E118" s="365"/>
      <c r="F118" s="51"/>
      <c r="G118" s="51"/>
      <c r="H118" s="7"/>
      <c r="I118" s="7"/>
      <c r="J118" s="7"/>
      <c r="K118" s="7"/>
      <c r="L118" s="7"/>
      <c r="M118" s="7"/>
    </row>
    <row r="119" spans="1:13" x14ac:dyDescent="0.25">
      <c r="A119" s="6"/>
      <c r="B119" s="333" t="s">
        <v>28</v>
      </c>
      <c r="C119" s="317" t="s">
        <v>55</v>
      </c>
      <c r="D119" s="318"/>
      <c r="E119" s="318"/>
      <c r="F119" s="318"/>
      <c r="G119" s="318"/>
      <c r="H119" s="318"/>
      <c r="I119" s="317" t="s">
        <v>56</v>
      </c>
      <c r="J119" s="318"/>
      <c r="K119" s="318"/>
      <c r="L119" s="319"/>
      <c r="M119" s="58"/>
    </row>
    <row r="120" spans="1:13" ht="11.45" customHeight="1" x14ac:dyDescent="0.25">
      <c r="A120" s="6"/>
      <c r="B120" s="333"/>
      <c r="C120" s="317"/>
      <c r="D120" s="318"/>
      <c r="E120" s="318"/>
      <c r="F120" s="318"/>
      <c r="G120" s="318"/>
      <c r="H120" s="318"/>
      <c r="I120" s="317"/>
      <c r="J120" s="318"/>
      <c r="K120" s="318"/>
      <c r="L120" s="319"/>
      <c r="M120" s="58"/>
    </row>
    <row r="121" spans="1:13" x14ac:dyDescent="0.25">
      <c r="A121" s="6"/>
      <c r="B121" s="42" t="s">
        <v>1</v>
      </c>
      <c r="C121" s="312" t="s">
        <v>82</v>
      </c>
      <c r="D121" s="313"/>
      <c r="E121" s="313"/>
      <c r="F121" s="313"/>
      <c r="G121" s="313"/>
      <c r="H121" s="314"/>
      <c r="I121" s="56"/>
      <c r="J121" s="60"/>
      <c r="K121" s="60"/>
      <c r="L121" s="43"/>
      <c r="M121" s="50"/>
    </row>
    <row r="122" spans="1:13" ht="15.95" customHeight="1" x14ac:dyDescent="0.25">
      <c r="A122" s="6"/>
      <c r="B122" s="7"/>
      <c r="C122" s="7"/>
      <c r="D122" s="7"/>
      <c r="E122" s="7"/>
      <c r="F122" s="51"/>
      <c r="G122" s="51"/>
      <c r="H122" s="7"/>
      <c r="I122" s="7"/>
      <c r="J122" s="7"/>
      <c r="K122" s="7"/>
      <c r="L122" s="7"/>
      <c r="M122" s="7"/>
    </row>
    <row r="123" spans="1:13" x14ac:dyDescent="0.25">
      <c r="A123" s="6">
        <v>15</v>
      </c>
      <c r="B123" s="37" t="s">
        <v>57</v>
      </c>
      <c r="C123" s="37"/>
      <c r="D123" s="37"/>
      <c r="E123" s="37"/>
      <c r="F123" s="51"/>
      <c r="G123" s="51"/>
      <c r="H123" s="37"/>
      <c r="I123" s="37"/>
      <c r="J123" s="37"/>
      <c r="K123" s="37"/>
      <c r="L123" s="37"/>
      <c r="M123" s="37"/>
    </row>
    <row r="124" spans="1:13" x14ac:dyDescent="0.25">
      <c r="A124" s="6"/>
      <c r="B124" s="36" t="s">
        <v>14</v>
      </c>
      <c r="C124" s="37" t="s">
        <v>117</v>
      </c>
      <c r="D124" s="37"/>
      <c r="E124" s="38"/>
      <c r="F124" s="51"/>
      <c r="H124" s="38"/>
      <c r="I124" s="37"/>
      <c r="J124" s="37"/>
      <c r="K124" s="37"/>
      <c r="L124" s="37"/>
      <c r="M124" s="37"/>
    </row>
    <row r="125" spans="1:13" x14ac:dyDescent="0.25">
      <c r="A125" s="6"/>
      <c r="B125" s="36"/>
      <c r="C125" s="51" t="s">
        <v>63</v>
      </c>
      <c r="D125" s="37" t="s">
        <v>167</v>
      </c>
      <c r="E125" s="51"/>
      <c r="G125" s="38"/>
      <c r="H125" s="37"/>
      <c r="I125" s="37"/>
      <c r="J125" s="37"/>
      <c r="K125" s="38"/>
      <c r="L125" s="37"/>
      <c r="M125" s="37"/>
    </row>
    <row r="126" spans="1:13" ht="14.45" customHeight="1" x14ac:dyDescent="0.25">
      <c r="A126" s="6"/>
      <c r="B126" s="36"/>
      <c r="C126" s="61" t="s">
        <v>63</v>
      </c>
      <c r="D126" s="315" t="s">
        <v>499</v>
      </c>
      <c r="E126" s="315"/>
      <c r="F126" s="315"/>
      <c r="G126" s="315"/>
      <c r="H126" s="315"/>
      <c r="I126" s="315"/>
      <c r="J126" s="315"/>
      <c r="K126" s="315"/>
      <c r="L126" s="315"/>
      <c r="M126" s="57"/>
    </row>
    <row r="127" spans="1:13" ht="13.35" customHeight="1" x14ac:dyDescent="0.25">
      <c r="A127" s="6"/>
      <c r="B127" s="36"/>
      <c r="C127" s="51"/>
      <c r="D127" s="51"/>
      <c r="E127" s="37"/>
      <c r="F127" s="51"/>
      <c r="G127" s="51"/>
      <c r="H127" s="57"/>
      <c r="I127" s="57"/>
      <c r="J127" s="57"/>
      <c r="K127" s="57"/>
      <c r="L127" s="57"/>
      <c r="M127" s="57"/>
    </row>
    <row r="128" spans="1:13" x14ac:dyDescent="0.25">
      <c r="A128" s="6"/>
      <c r="B128" s="36" t="s">
        <v>15</v>
      </c>
      <c r="C128" s="37" t="s">
        <v>118</v>
      </c>
      <c r="D128" s="37"/>
      <c r="E128" s="38"/>
      <c r="F128" s="51"/>
      <c r="G128" s="51"/>
      <c r="H128" s="38"/>
      <c r="I128" s="37"/>
      <c r="J128" s="37"/>
      <c r="K128" s="37"/>
      <c r="L128" s="37"/>
      <c r="M128" s="37"/>
    </row>
    <row r="129" spans="1:13" x14ac:dyDescent="0.25">
      <c r="A129" s="6"/>
      <c r="B129" s="36"/>
      <c r="C129" s="36" t="s">
        <v>93</v>
      </c>
      <c r="D129" s="6" t="s">
        <v>97</v>
      </c>
      <c r="E129" s="37" t="s">
        <v>96</v>
      </c>
      <c r="F129" s="51"/>
      <c r="G129" s="51"/>
      <c r="H129" s="38"/>
      <c r="I129" s="37"/>
      <c r="J129" s="37"/>
      <c r="K129" s="37"/>
      <c r="L129" s="37"/>
      <c r="M129" s="37"/>
    </row>
    <row r="130" spans="1:13" x14ac:dyDescent="0.25">
      <c r="A130" s="6"/>
      <c r="B130" s="36"/>
      <c r="C130" s="36" t="s">
        <v>95</v>
      </c>
      <c r="D130" s="6" t="s">
        <v>101</v>
      </c>
      <c r="E130" s="37" t="s">
        <v>100</v>
      </c>
      <c r="F130" s="51"/>
      <c r="G130" s="51"/>
      <c r="H130" s="37"/>
      <c r="I130" s="37"/>
      <c r="J130" s="37"/>
      <c r="K130" s="37"/>
      <c r="L130" s="37"/>
      <c r="M130" s="37"/>
    </row>
    <row r="131" spans="1:13" x14ac:dyDescent="0.25">
      <c r="A131" s="6"/>
      <c r="B131" s="36"/>
      <c r="C131" s="36" t="s">
        <v>102</v>
      </c>
      <c r="D131" s="6" t="s">
        <v>85</v>
      </c>
      <c r="E131" s="37" t="s">
        <v>500</v>
      </c>
      <c r="F131" s="51"/>
      <c r="G131" s="51"/>
      <c r="H131" s="37"/>
      <c r="I131" s="37"/>
      <c r="J131" s="37"/>
      <c r="K131" s="37"/>
      <c r="L131" s="37"/>
      <c r="M131" s="37"/>
    </row>
    <row r="132" spans="1:13" ht="14.45" customHeight="1" x14ac:dyDescent="0.25">
      <c r="A132" s="6"/>
      <c r="B132" s="36"/>
      <c r="C132" s="36"/>
      <c r="D132" s="36"/>
      <c r="E132" s="37"/>
      <c r="F132" s="51"/>
      <c r="G132" s="51"/>
      <c r="H132" s="37"/>
      <c r="I132" s="37"/>
      <c r="J132" s="37"/>
      <c r="K132" s="37"/>
      <c r="L132" s="37"/>
      <c r="M132" s="37"/>
    </row>
    <row r="133" spans="1:13" ht="14.45" customHeight="1" x14ac:dyDescent="0.25">
      <c r="A133" s="6"/>
      <c r="B133" s="36"/>
      <c r="C133" s="36"/>
      <c r="D133" s="36"/>
      <c r="E133" s="37"/>
      <c r="F133" s="51"/>
      <c r="G133" s="51"/>
      <c r="H133" s="37"/>
      <c r="I133" s="37"/>
      <c r="J133" s="37"/>
      <c r="K133" s="37"/>
      <c r="L133" s="37"/>
      <c r="M133" s="37"/>
    </row>
    <row r="134" spans="1:13" ht="15" customHeight="1" x14ac:dyDescent="0.25">
      <c r="A134" s="6"/>
      <c r="B134" s="36" t="s">
        <v>16</v>
      </c>
      <c r="C134" s="37" t="s">
        <v>119</v>
      </c>
      <c r="D134" s="37"/>
      <c r="E134" s="38"/>
      <c r="F134" s="51"/>
      <c r="H134" s="38"/>
      <c r="I134" s="38"/>
      <c r="J134" s="39"/>
      <c r="K134" s="39"/>
      <c r="L134" s="39"/>
      <c r="M134" s="39"/>
    </row>
    <row r="135" spans="1:13" ht="27" customHeight="1" x14ac:dyDescent="0.25">
      <c r="A135" s="6"/>
      <c r="B135" s="36"/>
      <c r="C135" s="61" t="s">
        <v>93</v>
      </c>
      <c r="D135" s="44" t="s">
        <v>83</v>
      </c>
      <c r="E135" s="366" t="s">
        <v>208</v>
      </c>
      <c r="F135" s="366"/>
      <c r="G135" s="366"/>
      <c r="H135" s="366"/>
      <c r="I135" s="366"/>
      <c r="J135" s="366"/>
      <c r="K135" s="366"/>
      <c r="L135" s="366"/>
      <c r="M135" s="62"/>
    </row>
    <row r="136" spans="1:13" ht="27.6" customHeight="1" x14ac:dyDescent="0.25">
      <c r="A136" s="6"/>
      <c r="B136" s="36"/>
      <c r="C136" s="61" t="s">
        <v>94</v>
      </c>
      <c r="D136" s="44" t="s">
        <v>146</v>
      </c>
      <c r="E136" s="366" t="s">
        <v>324</v>
      </c>
      <c r="F136" s="366"/>
      <c r="G136" s="366"/>
      <c r="H136" s="366"/>
      <c r="I136" s="366"/>
      <c r="J136" s="366"/>
      <c r="K136" s="366"/>
      <c r="L136" s="366"/>
      <c r="M136" s="62"/>
    </row>
    <row r="137" spans="1:13" ht="27" customHeight="1" x14ac:dyDescent="0.25">
      <c r="A137" s="6"/>
      <c r="B137" s="36"/>
      <c r="C137" s="61" t="s">
        <v>95</v>
      </c>
      <c r="D137" s="44" t="s">
        <v>157</v>
      </c>
      <c r="E137" s="366" t="s">
        <v>325</v>
      </c>
      <c r="F137" s="366"/>
      <c r="G137" s="366"/>
      <c r="H137" s="366"/>
      <c r="I137" s="366"/>
      <c r="J137" s="366"/>
      <c r="K137" s="366"/>
      <c r="L137" s="366"/>
      <c r="M137" s="62"/>
    </row>
    <row r="138" spans="1:13" ht="13.35" customHeight="1" x14ac:dyDescent="0.25">
      <c r="A138" s="6"/>
      <c r="B138" s="36"/>
      <c r="C138" s="51"/>
      <c r="D138" s="40"/>
      <c r="E138" s="57"/>
      <c r="F138" s="57"/>
      <c r="G138" s="57"/>
      <c r="H138" s="57"/>
      <c r="I138" s="57"/>
      <c r="J138" s="57"/>
      <c r="K138" s="57"/>
      <c r="L138" s="57"/>
      <c r="M138" s="57"/>
    </row>
    <row r="139" spans="1:13" x14ac:dyDescent="0.25">
      <c r="A139" s="6"/>
      <c r="B139" s="36" t="s">
        <v>17</v>
      </c>
      <c r="C139" s="37" t="s">
        <v>120</v>
      </c>
      <c r="D139" s="36"/>
      <c r="E139" s="38"/>
      <c r="F139" s="6"/>
      <c r="H139" s="38"/>
      <c r="I139" s="37"/>
      <c r="J139" s="37"/>
      <c r="K139" s="37"/>
      <c r="L139" s="37"/>
      <c r="M139" s="37"/>
    </row>
    <row r="140" spans="1:13" x14ac:dyDescent="0.25">
      <c r="A140" s="6"/>
      <c r="B140" s="36"/>
      <c r="C140" s="51"/>
      <c r="D140" s="37" t="s">
        <v>432</v>
      </c>
      <c r="E140" s="37"/>
      <c r="F140" s="6"/>
      <c r="H140" s="38"/>
      <c r="I140" s="37"/>
      <c r="J140" s="37"/>
      <c r="K140" s="37"/>
      <c r="L140" s="37"/>
      <c r="M140" s="37"/>
    </row>
    <row r="141" spans="1:13" x14ac:dyDescent="0.25">
      <c r="A141" s="6"/>
      <c r="B141" s="36"/>
      <c r="C141" s="51"/>
      <c r="D141" s="37" t="s">
        <v>215</v>
      </c>
      <c r="E141" s="37"/>
      <c r="F141" s="6"/>
      <c r="G141" s="51"/>
      <c r="H141" s="37"/>
      <c r="I141" s="37"/>
      <c r="J141" s="37"/>
      <c r="K141" s="37"/>
      <c r="L141" s="37"/>
      <c r="M141" s="37"/>
    </row>
    <row r="142" spans="1:13" x14ac:dyDescent="0.25">
      <c r="A142" s="6"/>
      <c r="B142" s="36"/>
      <c r="C142" s="51"/>
      <c r="D142" s="37"/>
      <c r="E142" s="37"/>
      <c r="F142" s="6"/>
      <c r="G142" s="51"/>
      <c r="H142" s="37"/>
      <c r="I142" s="37"/>
      <c r="J142" s="37"/>
      <c r="K142" s="37"/>
      <c r="L142" s="37"/>
      <c r="M142" s="37"/>
    </row>
    <row r="143" spans="1:13" x14ac:dyDescent="0.25">
      <c r="A143" s="6"/>
      <c r="B143" s="36" t="s">
        <v>18</v>
      </c>
      <c r="C143" s="37" t="s">
        <v>121</v>
      </c>
      <c r="D143" s="36"/>
      <c r="E143" s="38"/>
      <c r="F143" s="6"/>
      <c r="H143" s="38"/>
      <c r="I143" s="37"/>
      <c r="J143" s="37"/>
      <c r="K143" s="37"/>
      <c r="L143" s="37"/>
      <c r="M143" s="37"/>
    </row>
    <row r="144" spans="1:13" x14ac:dyDescent="0.25">
      <c r="A144" s="6"/>
      <c r="B144" s="36"/>
      <c r="C144" s="51" t="s">
        <v>63</v>
      </c>
      <c r="D144" s="37" t="s">
        <v>88</v>
      </c>
      <c r="E144" s="37"/>
      <c r="F144" s="6"/>
      <c r="H144" s="38"/>
      <c r="I144" s="37"/>
      <c r="J144" s="37"/>
      <c r="K144" s="37"/>
      <c r="L144" s="37"/>
      <c r="M144" s="37"/>
    </row>
    <row r="145" spans="1:13" x14ac:dyDescent="0.25">
      <c r="A145" s="6"/>
      <c r="B145" s="36"/>
      <c r="C145" s="51" t="s">
        <v>63</v>
      </c>
      <c r="D145" s="37" t="s">
        <v>87</v>
      </c>
      <c r="E145" s="37"/>
      <c r="F145" s="6"/>
      <c r="H145" s="38"/>
      <c r="I145" s="37"/>
      <c r="J145" s="37"/>
      <c r="K145" s="37"/>
      <c r="L145" s="37"/>
      <c r="M145" s="37"/>
    </row>
    <row r="146" spans="1:13" x14ac:dyDescent="0.25">
      <c r="A146" s="6"/>
      <c r="B146" s="36"/>
      <c r="C146" s="51" t="s">
        <v>63</v>
      </c>
      <c r="D146" s="37" t="s">
        <v>147</v>
      </c>
      <c r="E146" s="37"/>
      <c r="F146" s="6"/>
      <c r="H146" s="38"/>
      <c r="I146" s="37"/>
      <c r="J146" s="37"/>
      <c r="K146" s="37"/>
      <c r="L146" s="37"/>
      <c r="M146" s="37"/>
    </row>
    <row r="147" spans="1:13" x14ac:dyDescent="0.25">
      <c r="A147" s="6"/>
      <c r="B147" s="36"/>
      <c r="C147" s="51" t="s">
        <v>63</v>
      </c>
      <c r="D147" s="37" t="s">
        <v>86</v>
      </c>
      <c r="E147" s="37"/>
      <c r="F147" s="6"/>
      <c r="G147" s="51"/>
      <c r="H147" s="37"/>
      <c r="I147" s="37"/>
      <c r="J147" s="37"/>
      <c r="K147" s="37"/>
      <c r="L147" s="37"/>
      <c r="M147" s="37"/>
    </row>
    <row r="148" spans="1:13" x14ac:dyDescent="0.25">
      <c r="A148" s="6"/>
      <c r="B148" s="36"/>
      <c r="C148" s="51"/>
      <c r="D148" s="37"/>
      <c r="E148" s="37"/>
      <c r="F148" s="6"/>
      <c r="G148" s="51"/>
      <c r="H148" s="37"/>
      <c r="I148" s="37"/>
      <c r="J148" s="37"/>
      <c r="K148" s="37"/>
      <c r="L148" s="37"/>
      <c r="M148" s="37"/>
    </row>
    <row r="149" spans="1:13" x14ac:dyDescent="0.25">
      <c r="A149" s="6"/>
      <c r="B149" s="36" t="s">
        <v>19</v>
      </c>
      <c r="C149" s="37" t="s">
        <v>122</v>
      </c>
      <c r="D149" s="36"/>
      <c r="E149" s="38"/>
      <c r="F149" s="6"/>
      <c r="G149" s="51"/>
      <c r="H149" s="37"/>
      <c r="I149" s="37"/>
      <c r="J149" s="37"/>
      <c r="K149" s="37"/>
      <c r="L149" s="37"/>
      <c r="M149" s="37"/>
    </row>
    <row r="150" spans="1:13" x14ac:dyDescent="0.25">
      <c r="A150" s="6"/>
      <c r="B150" s="37"/>
      <c r="C150" s="37" t="s">
        <v>93</v>
      </c>
      <c r="D150" s="37" t="s">
        <v>106</v>
      </c>
      <c r="E150" s="38"/>
      <c r="F150" s="6" t="s">
        <v>11</v>
      </c>
      <c r="G150" s="51" t="s">
        <v>89</v>
      </c>
      <c r="H150" s="37"/>
      <c r="I150" s="37"/>
      <c r="J150" s="37"/>
      <c r="K150" s="37"/>
      <c r="L150" s="37"/>
      <c r="M150" s="37"/>
    </row>
    <row r="151" spans="1:13" x14ac:dyDescent="0.25">
      <c r="A151" s="6"/>
      <c r="B151" s="37"/>
      <c r="C151" s="37" t="s">
        <v>94</v>
      </c>
      <c r="D151" s="37" t="s">
        <v>107</v>
      </c>
      <c r="E151" s="38"/>
      <c r="F151" s="6" t="s">
        <v>11</v>
      </c>
      <c r="G151" s="51" t="s">
        <v>90</v>
      </c>
      <c r="H151" s="37"/>
      <c r="I151" s="37"/>
      <c r="J151" s="37"/>
      <c r="K151" s="37"/>
      <c r="L151" s="37"/>
      <c r="M151" s="37"/>
    </row>
    <row r="152" spans="1:13" x14ac:dyDescent="0.25">
      <c r="A152" s="6"/>
      <c r="B152" s="37"/>
      <c r="C152" s="37" t="s">
        <v>95</v>
      </c>
      <c r="D152" s="37" t="s">
        <v>108</v>
      </c>
      <c r="E152" s="38"/>
      <c r="F152" s="6" t="s">
        <v>11</v>
      </c>
      <c r="G152" s="51" t="s">
        <v>90</v>
      </c>
      <c r="H152" s="37"/>
      <c r="I152" s="37"/>
      <c r="J152" s="37"/>
      <c r="K152" s="37"/>
      <c r="L152" s="37"/>
      <c r="M152" s="37"/>
    </row>
    <row r="153" spans="1:13" x14ac:dyDescent="0.25">
      <c r="A153" s="6"/>
      <c r="B153" s="37"/>
      <c r="C153" s="37" t="s">
        <v>102</v>
      </c>
      <c r="D153" s="37" t="s">
        <v>109</v>
      </c>
      <c r="E153" s="38"/>
      <c r="F153" s="6" t="s">
        <v>11</v>
      </c>
      <c r="G153" s="51" t="s">
        <v>90</v>
      </c>
      <c r="H153" s="37"/>
      <c r="I153" s="37"/>
      <c r="J153" s="37"/>
      <c r="K153" s="37"/>
      <c r="L153" s="37"/>
      <c r="M153" s="37"/>
    </row>
    <row r="154" spans="1:13" x14ac:dyDescent="0.25">
      <c r="A154" s="6"/>
      <c r="B154" s="37"/>
      <c r="C154" s="37" t="s">
        <v>103</v>
      </c>
      <c r="D154" s="37" t="s">
        <v>110</v>
      </c>
      <c r="E154" s="38"/>
      <c r="F154" s="6" t="s">
        <v>11</v>
      </c>
      <c r="G154" s="51" t="s">
        <v>90</v>
      </c>
      <c r="H154" s="37"/>
      <c r="I154" s="37"/>
      <c r="J154" s="37"/>
      <c r="K154" s="37"/>
      <c r="L154" s="37"/>
      <c r="M154" s="37"/>
    </row>
    <row r="155" spans="1:13" x14ac:dyDescent="0.25">
      <c r="A155" s="6"/>
      <c r="B155" s="37"/>
      <c r="C155" s="37" t="s">
        <v>104</v>
      </c>
      <c r="D155" s="37" t="s">
        <v>111</v>
      </c>
      <c r="E155" s="38"/>
      <c r="F155" s="6" t="s">
        <v>11</v>
      </c>
      <c r="G155" s="51" t="s">
        <v>210</v>
      </c>
      <c r="H155" s="37"/>
      <c r="I155" s="37"/>
      <c r="J155" s="37"/>
      <c r="K155" s="37"/>
      <c r="L155" s="37"/>
      <c r="M155" s="37"/>
    </row>
    <row r="156" spans="1:13" x14ac:dyDescent="0.25">
      <c r="A156" s="6"/>
      <c r="B156" s="37"/>
      <c r="C156" s="37" t="s">
        <v>105</v>
      </c>
      <c r="D156" s="37" t="s">
        <v>112</v>
      </c>
      <c r="E156" s="38"/>
      <c r="F156" s="6" t="s">
        <v>11</v>
      </c>
      <c r="G156" s="51" t="s">
        <v>90</v>
      </c>
      <c r="H156" s="37"/>
      <c r="I156" s="37"/>
      <c r="J156" s="37"/>
      <c r="K156" s="37"/>
      <c r="L156" s="37"/>
      <c r="M156" s="37"/>
    </row>
    <row r="157" spans="1:13" x14ac:dyDescent="0.25">
      <c r="A157" s="6"/>
      <c r="B157" s="37"/>
      <c r="C157" s="37"/>
      <c r="D157" s="37"/>
      <c r="E157" s="37"/>
      <c r="F157" s="6"/>
      <c r="G157" s="51"/>
      <c r="H157" s="37"/>
      <c r="I157" s="37"/>
      <c r="J157" s="37"/>
      <c r="K157" s="37"/>
      <c r="L157" s="37"/>
      <c r="M157" s="37"/>
    </row>
    <row r="158" spans="1:13" x14ac:dyDescent="0.25">
      <c r="A158" s="6"/>
      <c r="B158" s="36" t="s">
        <v>58</v>
      </c>
      <c r="C158" s="37" t="s">
        <v>123</v>
      </c>
      <c r="D158" s="36"/>
      <c r="E158" s="38"/>
      <c r="F158" s="6"/>
      <c r="G158" s="51" t="s">
        <v>91</v>
      </c>
      <c r="H158" s="37"/>
      <c r="I158" s="37"/>
      <c r="J158" s="37"/>
      <c r="K158" s="37"/>
      <c r="L158" s="37"/>
      <c r="M158" s="37"/>
    </row>
    <row r="159" spans="1:13" x14ac:dyDescent="0.25">
      <c r="A159" s="6"/>
      <c r="B159" s="37"/>
      <c r="C159" s="37" t="s">
        <v>93</v>
      </c>
      <c r="D159" s="37" t="s">
        <v>113</v>
      </c>
      <c r="E159" s="38"/>
      <c r="F159" s="6" t="s">
        <v>11</v>
      </c>
      <c r="G159" s="51" t="s">
        <v>211</v>
      </c>
      <c r="H159" s="37"/>
      <c r="I159" s="37"/>
      <c r="J159" s="37"/>
      <c r="K159" s="37"/>
      <c r="L159" s="37"/>
      <c r="M159" s="37"/>
    </row>
    <row r="160" spans="1:13" x14ac:dyDescent="0.25">
      <c r="A160" s="6"/>
      <c r="B160" s="37"/>
      <c r="C160" s="37" t="s">
        <v>94</v>
      </c>
      <c r="D160" s="37" t="s">
        <v>114</v>
      </c>
      <c r="E160" s="38"/>
      <c r="F160" s="6" t="s">
        <v>11</v>
      </c>
      <c r="G160" s="311" t="s">
        <v>392</v>
      </c>
      <c r="H160" s="311"/>
      <c r="I160" s="311"/>
      <c r="J160" s="37"/>
      <c r="K160" s="37"/>
      <c r="L160" s="37"/>
      <c r="M160" s="37"/>
    </row>
    <row r="161" spans="1:13" x14ac:dyDescent="0.25">
      <c r="A161" s="6"/>
      <c r="B161" s="37"/>
      <c r="C161" s="37"/>
      <c r="D161" s="37"/>
      <c r="E161" s="38"/>
      <c r="F161" s="6"/>
      <c r="G161" s="37" t="s">
        <v>333</v>
      </c>
      <c r="H161" s="37"/>
      <c r="I161" s="37"/>
      <c r="J161" s="37"/>
      <c r="K161" s="37"/>
      <c r="L161" s="37"/>
      <c r="M161" s="37"/>
    </row>
    <row r="162" spans="1:13" x14ac:dyDescent="0.25">
      <c r="A162" s="6"/>
      <c r="B162" s="37"/>
      <c r="C162" s="37" t="s">
        <v>95</v>
      </c>
      <c r="D162" s="37" t="s">
        <v>115</v>
      </c>
      <c r="E162" s="38"/>
      <c r="F162" s="51" t="s">
        <v>11</v>
      </c>
      <c r="G162" s="51" t="s">
        <v>63</v>
      </c>
      <c r="H162" s="37"/>
      <c r="I162" s="37"/>
      <c r="J162" s="37"/>
      <c r="K162" s="37"/>
      <c r="L162" s="37"/>
      <c r="M162" s="37"/>
    </row>
    <row r="163" spans="1:13" x14ac:dyDescent="0.25">
      <c r="A163" s="6"/>
      <c r="B163" s="37"/>
      <c r="C163" s="37"/>
      <c r="D163" s="37"/>
      <c r="E163" s="38"/>
      <c r="F163" s="51"/>
      <c r="G163" s="51"/>
      <c r="H163" s="37"/>
      <c r="I163" s="37"/>
      <c r="J163" s="37"/>
      <c r="K163" s="37"/>
      <c r="L163" s="37"/>
      <c r="M163" s="37"/>
    </row>
    <row r="164" spans="1:13" ht="29.25" customHeight="1" x14ac:dyDescent="0.25">
      <c r="A164" s="6">
        <v>16</v>
      </c>
      <c r="B164" s="316" t="s">
        <v>59</v>
      </c>
      <c r="C164" s="316"/>
      <c r="D164" s="316"/>
      <c r="E164" s="316"/>
      <c r="F164" s="6" t="s">
        <v>11</v>
      </c>
      <c r="G164" s="51" t="s">
        <v>145</v>
      </c>
      <c r="H164" s="37"/>
      <c r="I164" s="37"/>
      <c r="J164" s="37"/>
      <c r="K164" s="37"/>
      <c r="L164" s="37"/>
      <c r="M164" s="37"/>
    </row>
    <row r="165" spans="1:13" ht="15" customHeight="1" x14ac:dyDescent="0.25">
      <c r="A165" s="6"/>
      <c r="B165" s="57"/>
      <c r="C165" s="57"/>
      <c r="D165" s="57"/>
      <c r="E165" s="57"/>
      <c r="F165" s="6"/>
      <c r="G165" s="51"/>
      <c r="H165" s="37"/>
      <c r="I165" s="37"/>
      <c r="J165" s="37"/>
      <c r="K165" s="37"/>
      <c r="L165" s="37"/>
      <c r="M165" s="37"/>
    </row>
    <row r="166" spans="1:13" x14ac:dyDescent="0.25">
      <c r="A166" s="6">
        <v>17</v>
      </c>
      <c r="B166" s="311" t="s">
        <v>60</v>
      </c>
      <c r="C166" s="311"/>
      <c r="D166" s="311"/>
      <c r="E166" s="311"/>
      <c r="F166" s="6" t="s">
        <v>11</v>
      </c>
      <c r="G166" s="51" t="s">
        <v>169</v>
      </c>
      <c r="H166" s="37"/>
      <c r="I166" s="37"/>
      <c r="J166" s="37"/>
      <c r="K166" s="37"/>
      <c r="L166" s="37"/>
      <c r="M166" s="37"/>
    </row>
    <row r="167" spans="1:13" x14ac:dyDescent="0.25">
      <c r="A167" s="6"/>
      <c r="B167" s="37"/>
      <c r="C167" s="37"/>
      <c r="D167" s="37"/>
      <c r="E167" s="37"/>
      <c r="F167" s="51"/>
      <c r="G167" s="51"/>
      <c r="H167" s="37"/>
      <c r="I167" s="37"/>
      <c r="J167" s="37"/>
      <c r="K167" s="37"/>
      <c r="L167" s="37"/>
      <c r="M167" s="37"/>
    </row>
    <row r="168" spans="1:13" x14ac:dyDescent="0.25">
      <c r="A168" s="6"/>
      <c r="B168" s="37"/>
      <c r="C168" s="37"/>
      <c r="D168" s="37"/>
      <c r="E168" s="37"/>
      <c r="F168" s="51"/>
      <c r="G168" s="51"/>
      <c r="H168" s="37"/>
      <c r="I168" s="37"/>
      <c r="J168" s="37"/>
      <c r="K168" s="37"/>
      <c r="L168" s="37"/>
      <c r="M168" s="37"/>
    </row>
    <row r="169" spans="1:13" x14ac:dyDescent="0.25">
      <c r="A169" s="6"/>
      <c r="B169" s="37"/>
      <c r="C169" s="37"/>
      <c r="D169" s="37"/>
      <c r="E169" s="37"/>
      <c r="F169" s="51"/>
      <c r="G169" s="51"/>
      <c r="H169" s="37"/>
      <c r="I169" s="37"/>
      <c r="J169" s="37"/>
      <c r="K169" s="37"/>
      <c r="L169" s="37"/>
      <c r="M169" s="37"/>
    </row>
    <row r="170" spans="1:13" x14ac:dyDescent="0.25">
      <c r="A170" s="15"/>
      <c r="B170" s="41"/>
      <c r="C170" s="41"/>
      <c r="D170" s="41"/>
      <c r="E170" s="41"/>
      <c r="F170" s="17"/>
      <c r="G170" s="17"/>
      <c r="H170" s="41"/>
      <c r="I170" s="41"/>
      <c r="J170" s="41"/>
      <c r="K170" s="41"/>
      <c r="L170" s="41"/>
      <c r="M170" s="41"/>
    </row>
    <row r="171" spans="1:13" x14ac:dyDescent="0.25">
      <c r="A171" s="15"/>
      <c r="B171" s="16"/>
      <c r="C171" s="16"/>
      <c r="D171" s="16"/>
      <c r="E171" s="16"/>
      <c r="F171" s="17"/>
      <c r="G171" s="17"/>
      <c r="H171" s="16"/>
      <c r="I171" s="16"/>
      <c r="J171" s="16"/>
      <c r="K171" s="16"/>
      <c r="L171" s="16"/>
      <c r="M171" s="16"/>
    </row>
    <row r="172" spans="1:13" x14ac:dyDescent="0.25">
      <c r="A172" s="15"/>
      <c r="B172" s="16"/>
      <c r="C172" s="16"/>
      <c r="D172" s="16"/>
      <c r="E172" s="16"/>
      <c r="F172" s="17"/>
      <c r="G172" s="17"/>
      <c r="H172" s="16"/>
      <c r="I172" s="16"/>
      <c r="J172" s="16"/>
      <c r="K172" s="16"/>
      <c r="L172" s="16"/>
      <c r="M172" s="16"/>
    </row>
    <row r="173" spans="1:13" x14ac:dyDescent="0.25">
      <c r="A173" s="15"/>
      <c r="B173" s="16"/>
      <c r="C173" s="16"/>
      <c r="D173" s="16"/>
      <c r="E173" s="16"/>
      <c r="F173" s="17"/>
      <c r="G173" s="17"/>
      <c r="H173" s="16"/>
      <c r="I173" s="16"/>
      <c r="J173" s="16"/>
      <c r="K173" s="16"/>
      <c r="L173" s="16"/>
      <c r="M173" s="16"/>
    </row>
    <row r="174" spans="1:13" x14ac:dyDescent="0.25">
      <c r="A174" s="15"/>
      <c r="B174" s="16"/>
      <c r="C174" s="16"/>
      <c r="D174" s="16"/>
      <c r="E174" s="16"/>
      <c r="F174" s="17"/>
      <c r="G174" s="17"/>
      <c r="H174" s="16"/>
      <c r="I174" s="16"/>
      <c r="J174" s="16"/>
      <c r="K174" s="16"/>
      <c r="L174" s="16"/>
      <c r="M174" s="16"/>
    </row>
  </sheetData>
  <mergeCells count="140">
    <mergeCell ref="B14:E14"/>
    <mergeCell ref="G15:L15"/>
    <mergeCell ref="H19:L19"/>
    <mergeCell ref="H20:L20"/>
    <mergeCell ref="H21:L21"/>
    <mergeCell ref="H22:K22"/>
    <mergeCell ref="A1:L1"/>
    <mergeCell ref="B3:E3"/>
    <mergeCell ref="B4:E4"/>
    <mergeCell ref="B5:E5"/>
    <mergeCell ref="B13:E13"/>
    <mergeCell ref="G13:L13"/>
    <mergeCell ref="B40:K40"/>
    <mergeCell ref="B41:K41"/>
    <mergeCell ref="B43:E43"/>
    <mergeCell ref="B44:B45"/>
    <mergeCell ref="C44:H45"/>
    <mergeCell ref="I44:L45"/>
    <mergeCell ref="C34:H34"/>
    <mergeCell ref="C35:H35"/>
    <mergeCell ref="H24:L24"/>
    <mergeCell ref="H25:L25"/>
    <mergeCell ref="B26:E26"/>
    <mergeCell ref="B28:B30"/>
    <mergeCell ref="C28:E30"/>
    <mergeCell ref="F28:H30"/>
    <mergeCell ref="I28:I30"/>
    <mergeCell ref="J28:J30"/>
    <mergeCell ref="K28:K30"/>
    <mergeCell ref="L28:L30"/>
    <mergeCell ref="C31:H31"/>
    <mergeCell ref="C32:H32"/>
    <mergeCell ref="C33:H33"/>
    <mergeCell ref="C36:H36"/>
    <mergeCell ref="C37:H37"/>
    <mergeCell ref="C38:H38"/>
    <mergeCell ref="C53:H53"/>
    <mergeCell ref="I53:L53"/>
    <mergeCell ref="C49:H49"/>
    <mergeCell ref="I49:L49"/>
    <mergeCell ref="C50:H50"/>
    <mergeCell ref="I50:L50"/>
    <mergeCell ref="C46:H46"/>
    <mergeCell ref="I46:L46"/>
    <mergeCell ref="C47:H47"/>
    <mergeCell ref="I47:L47"/>
    <mergeCell ref="C48:H48"/>
    <mergeCell ref="I48:L48"/>
    <mergeCell ref="C51:H51"/>
    <mergeCell ref="I51:L51"/>
    <mergeCell ref="C52:H52"/>
    <mergeCell ref="I52:L52"/>
    <mergeCell ref="B80:E80"/>
    <mergeCell ref="C81:L81"/>
    <mergeCell ref="C82:L82"/>
    <mergeCell ref="C83:L83"/>
    <mergeCell ref="C87:L87"/>
    <mergeCell ref="C77:H77"/>
    <mergeCell ref="I77:L77"/>
    <mergeCell ref="C73:H73"/>
    <mergeCell ref="I73:L73"/>
    <mergeCell ref="C74:H74"/>
    <mergeCell ref="I74:L74"/>
    <mergeCell ref="C76:H76"/>
    <mergeCell ref="I76:L76"/>
    <mergeCell ref="C84:L84"/>
    <mergeCell ref="C85:L85"/>
    <mergeCell ref="C86:L86"/>
    <mergeCell ref="C102:E102"/>
    <mergeCell ref="F102:J102"/>
    <mergeCell ref="K102:L102"/>
    <mergeCell ref="C90:L90"/>
    <mergeCell ref="C91:L91"/>
    <mergeCell ref="C92:L92"/>
    <mergeCell ref="C96:L96"/>
    <mergeCell ref="B98:E98"/>
    <mergeCell ref="B99:B100"/>
    <mergeCell ref="C99:E100"/>
    <mergeCell ref="F99:J100"/>
    <mergeCell ref="K99:L100"/>
    <mergeCell ref="C93:L93"/>
    <mergeCell ref="C94:L94"/>
    <mergeCell ref="C95:L95"/>
    <mergeCell ref="C103:E103"/>
    <mergeCell ref="F103:J103"/>
    <mergeCell ref="K103:L103"/>
    <mergeCell ref="C104:E104"/>
    <mergeCell ref="F104:J104"/>
    <mergeCell ref="K104:L104"/>
    <mergeCell ref="C101:E101"/>
    <mergeCell ref="B164:E164"/>
    <mergeCell ref="B166:E166"/>
    <mergeCell ref="G160:I160"/>
    <mergeCell ref="C121:H121"/>
    <mergeCell ref="D126:L126"/>
    <mergeCell ref="E135:L135"/>
    <mergeCell ref="E136:L136"/>
    <mergeCell ref="E137:L137"/>
    <mergeCell ref="B106:F106"/>
    <mergeCell ref="C107:H107"/>
    <mergeCell ref="I107:L107"/>
    <mergeCell ref="B118:E118"/>
    <mergeCell ref="B119:B120"/>
    <mergeCell ref="C119:H120"/>
    <mergeCell ref="I119:L120"/>
    <mergeCell ref="F101:J101"/>
    <mergeCell ref="K101:L101"/>
    <mergeCell ref="I63:L63"/>
    <mergeCell ref="C62:H62"/>
    <mergeCell ref="I62:L62"/>
    <mergeCell ref="C59:H59"/>
    <mergeCell ref="I59:L59"/>
    <mergeCell ref="C60:H60"/>
    <mergeCell ref="I60:L60"/>
    <mergeCell ref="C61:H61"/>
    <mergeCell ref="I61:L61"/>
    <mergeCell ref="C39:H39"/>
    <mergeCell ref="C64:H64"/>
    <mergeCell ref="I64:L64"/>
    <mergeCell ref="C75:H75"/>
    <mergeCell ref="I75:L75"/>
    <mergeCell ref="C70:H70"/>
    <mergeCell ref="I70:L70"/>
    <mergeCell ref="C71:H71"/>
    <mergeCell ref="I71:L71"/>
    <mergeCell ref="C72:H72"/>
    <mergeCell ref="I72:L72"/>
    <mergeCell ref="C65:H65"/>
    <mergeCell ref="I65:L65"/>
    <mergeCell ref="B67:E67"/>
    <mergeCell ref="B68:B69"/>
    <mergeCell ref="C68:H69"/>
    <mergeCell ref="I68:L69"/>
    <mergeCell ref="B55:E55"/>
    <mergeCell ref="B56:B57"/>
    <mergeCell ref="C56:H57"/>
    <mergeCell ref="I56:L57"/>
    <mergeCell ref="C58:H58"/>
    <mergeCell ref="I58:L58"/>
    <mergeCell ref="C63:H63"/>
  </mergeCells>
  <pageMargins left="1.1023622047244099" right="0.43307086614173201" top="0.78740157480314998" bottom="1.5748031496063" header="0.31496062992126" footer="0.31496062992126"/>
  <pageSetup paperSize="5" scale="90" orientation="portrait" horizontalDpi="360" verticalDpi="36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T162"/>
  <sheetViews>
    <sheetView topLeftCell="A30" zoomScaleNormal="100" workbookViewId="0">
      <selection activeCell="J33" sqref="J33"/>
    </sheetView>
  </sheetViews>
  <sheetFormatPr defaultRowHeight="15" x14ac:dyDescent="0.25"/>
  <cols>
    <col min="1" max="1" width="3" style="1" customWidth="1"/>
    <col min="2" max="2" width="3.5703125" customWidth="1"/>
    <col min="3" max="3" width="2.5703125" customWidth="1"/>
    <col min="4" max="4" width="4.140625" customWidth="1"/>
    <col min="5" max="5" width="21.140625" customWidth="1"/>
    <col min="6" max="7" width="2.42578125" style="2" customWidth="1"/>
    <col min="8" max="9" width="8.140625" customWidth="1"/>
    <col min="10" max="10" width="11.140625" customWidth="1"/>
    <col min="11" max="11" width="8.42578125" customWidth="1"/>
    <col min="12" max="12" width="9.85546875" customWidth="1"/>
    <col min="13" max="13" width="12.140625" customWidth="1"/>
    <col min="14" max="14" width="4.7109375" customWidth="1"/>
    <col min="15" max="15" width="6.42578125" customWidth="1"/>
    <col min="16" max="16" width="6.85546875" customWidth="1"/>
    <col min="17" max="18" width="5.42578125" customWidth="1"/>
  </cols>
  <sheetData>
    <row r="1" spans="1:13" ht="22.5" customHeight="1" x14ac:dyDescent="0.25">
      <c r="A1" s="368" t="s">
        <v>0</v>
      </c>
      <c r="B1" s="368"/>
      <c r="C1" s="368"/>
      <c r="D1" s="368"/>
      <c r="E1" s="368"/>
      <c r="F1" s="368"/>
      <c r="G1" s="368"/>
      <c r="H1" s="368"/>
      <c r="I1" s="368"/>
      <c r="J1" s="368"/>
      <c r="K1" s="368"/>
      <c r="L1" s="368"/>
      <c r="M1" s="55"/>
    </row>
    <row r="2" spans="1:13" x14ac:dyDescent="0.25">
      <c r="A2" s="3"/>
      <c r="B2" s="4"/>
      <c r="C2" s="4"/>
      <c r="D2" s="4"/>
      <c r="E2" s="4"/>
      <c r="F2" s="5"/>
      <c r="G2" s="5"/>
      <c r="H2" s="4"/>
      <c r="I2" s="4"/>
      <c r="J2" s="4"/>
      <c r="K2" s="4"/>
      <c r="L2" s="4"/>
      <c r="M2" s="4"/>
    </row>
    <row r="3" spans="1:13" ht="24.6" customHeight="1" x14ac:dyDescent="0.25">
      <c r="A3" s="8" t="s">
        <v>1</v>
      </c>
      <c r="B3" s="435" t="s">
        <v>6</v>
      </c>
      <c r="C3" s="435"/>
      <c r="D3" s="435"/>
      <c r="E3" s="435"/>
      <c r="F3" s="115" t="s">
        <v>11</v>
      </c>
      <c r="G3" s="419" t="s">
        <v>1770</v>
      </c>
      <c r="H3" s="419"/>
      <c r="I3" s="419"/>
      <c r="J3" s="419"/>
      <c r="K3" s="419"/>
      <c r="L3" s="419"/>
      <c r="M3" s="7"/>
    </row>
    <row r="4" spans="1:13" x14ac:dyDescent="0.25">
      <c r="A4" s="9" t="s">
        <v>2</v>
      </c>
      <c r="B4" s="365" t="s">
        <v>7</v>
      </c>
      <c r="C4" s="365"/>
      <c r="D4" s="365"/>
      <c r="E4" s="365"/>
      <c r="F4" s="51" t="s">
        <v>11</v>
      </c>
      <c r="G4" s="51"/>
      <c r="H4" s="7"/>
      <c r="I4" s="7"/>
      <c r="J4" s="7"/>
      <c r="K4" s="7"/>
      <c r="L4" s="7"/>
      <c r="M4" s="7"/>
    </row>
    <row r="5" spans="1:13" x14ac:dyDescent="0.25">
      <c r="A5" s="9" t="s">
        <v>3</v>
      </c>
      <c r="B5" s="365" t="s">
        <v>8</v>
      </c>
      <c r="C5" s="365"/>
      <c r="D5" s="365"/>
      <c r="E5" s="365"/>
      <c r="F5" s="51" t="s">
        <v>11</v>
      </c>
      <c r="G5" s="51"/>
      <c r="H5" s="7"/>
      <c r="I5" s="7"/>
      <c r="J5" s="7"/>
      <c r="K5" s="7"/>
      <c r="L5" s="7"/>
      <c r="M5" s="7"/>
    </row>
    <row r="6" spans="1:13" x14ac:dyDescent="0.25">
      <c r="A6" s="9"/>
      <c r="B6" s="27" t="s">
        <v>14</v>
      </c>
      <c r="C6" s="7" t="s">
        <v>21</v>
      </c>
      <c r="D6" s="7"/>
      <c r="F6" s="51" t="s">
        <v>11</v>
      </c>
      <c r="G6" s="7" t="s">
        <v>63</v>
      </c>
      <c r="I6" s="7"/>
      <c r="J6" s="7"/>
      <c r="K6" s="7"/>
      <c r="L6" s="7"/>
      <c r="M6" s="7"/>
    </row>
    <row r="7" spans="1:13" x14ac:dyDescent="0.25">
      <c r="A7" s="9"/>
      <c r="B7" s="27" t="s">
        <v>15</v>
      </c>
      <c r="C7" s="7" t="s">
        <v>22</v>
      </c>
      <c r="D7" s="7"/>
      <c r="F7" s="51" t="s">
        <v>11</v>
      </c>
      <c r="G7" s="7" t="s">
        <v>63</v>
      </c>
      <c r="I7" s="7"/>
      <c r="J7" s="7"/>
      <c r="K7" s="7"/>
      <c r="L7" s="7"/>
      <c r="M7" s="7"/>
    </row>
    <row r="8" spans="1:13" x14ac:dyDescent="0.25">
      <c r="A8" s="9"/>
      <c r="B8" s="27" t="s">
        <v>16</v>
      </c>
      <c r="C8" s="7" t="s">
        <v>23</v>
      </c>
      <c r="D8" s="7"/>
      <c r="F8" s="51" t="s">
        <v>11</v>
      </c>
      <c r="G8" s="7" t="s">
        <v>521</v>
      </c>
      <c r="I8" s="7"/>
      <c r="J8" s="7"/>
      <c r="K8" s="7"/>
      <c r="L8" s="7"/>
      <c r="M8" s="7"/>
    </row>
    <row r="9" spans="1:13" x14ac:dyDescent="0.25">
      <c r="A9" s="9"/>
      <c r="B9" s="27" t="s">
        <v>17</v>
      </c>
      <c r="C9" s="7" t="s">
        <v>24</v>
      </c>
      <c r="D9" s="7"/>
      <c r="F9" s="51" t="s">
        <v>11</v>
      </c>
      <c r="G9" s="7" t="s">
        <v>527</v>
      </c>
      <c r="I9" s="7"/>
      <c r="J9" s="7"/>
      <c r="K9" s="7"/>
      <c r="L9" s="7"/>
      <c r="M9" s="7"/>
    </row>
    <row r="10" spans="1:13" x14ac:dyDescent="0.25">
      <c r="A10" s="9"/>
      <c r="B10" s="27" t="s">
        <v>18</v>
      </c>
      <c r="C10" s="7" t="s">
        <v>25</v>
      </c>
      <c r="D10" s="7"/>
      <c r="F10" s="51" t="s">
        <v>11</v>
      </c>
      <c r="G10" s="7" t="s">
        <v>63</v>
      </c>
      <c r="I10" s="7"/>
      <c r="J10" s="7"/>
      <c r="K10" s="7"/>
      <c r="L10" s="7"/>
      <c r="M10" s="7"/>
    </row>
    <row r="11" spans="1:13" x14ac:dyDescent="0.25">
      <c r="A11" s="9"/>
      <c r="B11" s="27" t="s">
        <v>19</v>
      </c>
      <c r="C11" s="7" t="s">
        <v>26</v>
      </c>
      <c r="D11" s="7"/>
      <c r="F11" s="51" t="s">
        <v>11</v>
      </c>
      <c r="G11" s="7" t="s">
        <v>63</v>
      </c>
      <c r="I11" s="7"/>
      <c r="J11" s="7"/>
      <c r="K11" s="7"/>
      <c r="L11" s="7"/>
      <c r="M11" s="7"/>
    </row>
    <row r="12" spans="1:13" x14ac:dyDescent="0.25">
      <c r="A12" s="9"/>
      <c r="B12" s="27" t="s">
        <v>20</v>
      </c>
      <c r="C12" s="7" t="s">
        <v>27</v>
      </c>
      <c r="D12" s="7"/>
      <c r="F12" s="51" t="s">
        <v>11</v>
      </c>
      <c r="G12" s="7" t="s">
        <v>63</v>
      </c>
      <c r="I12" s="7"/>
      <c r="J12" s="7"/>
      <c r="K12" s="7"/>
      <c r="L12" s="7"/>
      <c r="M12" s="7"/>
    </row>
    <row r="13" spans="1:13" ht="47.45" customHeight="1" x14ac:dyDescent="0.25">
      <c r="A13" s="18" t="s">
        <v>4</v>
      </c>
      <c r="B13" s="369" t="s">
        <v>9</v>
      </c>
      <c r="C13" s="369"/>
      <c r="D13" s="369"/>
      <c r="E13" s="369"/>
      <c r="F13" s="61" t="s">
        <v>11</v>
      </c>
      <c r="G13" s="366" t="s">
        <v>1779</v>
      </c>
      <c r="H13" s="366"/>
      <c r="I13" s="366"/>
      <c r="J13" s="366"/>
      <c r="K13" s="366"/>
      <c r="L13" s="366"/>
      <c r="M13" s="62"/>
    </row>
    <row r="14" spans="1:13" x14ac:dyDescent="0.25">
      <c r="A14" s="9" t="s">
        <v>5</v>
      </c>
      <c r="B14" s="365" t="s">
        <v>10</v>
      </c>
      <c r="C14" s="365"/>
      <c r="D14" s="365"/>
      <c r="E14" s="365"/>
      <c r="F14" s="51" t="s">
        <v>11</v>
      </c>
      <c r="G14" s="51"/>
      <c r="H14" s="7"/>
      <c r="I14" s="7"/>
      <c r="J14" s="7"/>
      <c r="K14" s="7"/>
      <c r="L14" s="7"/>
      <c r="M14" s="7"/>
    </row>
    <row r="15" spans="1:13" ht="16.350000000000001" customHeight="1" x14ac:dyDescent="0.25">
      <c r="A15" s="9"/>
      <c r="B15" s="63" t="s">
        <v>14</v>
      </c>
      <c r="C15" s="20" t="s">
        <v>39</v>
      </c>
      <c r="D15" s="7"/>
      <c r="F15" s="61" t="s">
        <v>11</v>
      </c>
      <c r="G15" s="315" t="s">
        <v>528</v>
      </c>
      <c r="H15" s="420"/>
      <c r="I15" s="420"/>
      <c r="J15" s="420"/>
      <c r="K15" s="420"/>
      <c r="L15" s="420"/>
      <c r="M15" s="7"/>
    </row>
    <row r="16" spans="1:13" x14ac:dyDescent="0.25">
      <c r="A16" s="9"/>
      <c r="B16" s="10" t="s">
        <v>15</v>
      </c>
      <c r="C16" s="7" t="s">
        <v>40</v>
      </c>
      <c r="D16" s="7"/>
      <c r="F16" s="51" t="s">
        <v>11</v>
      </c>
      <c r="G16" s="51"/>
      <c r="I16" s="7"/>
      <c r="J16" s="7"/>
      <c r="K16" s="7"/>
      <c r="L16" s="7"/>
      <c r="M16" s="7"/>
    </row>
    <row r="17" spans="1:18" x14ac:dyDescent="0.25">
      <c r="A17" s="9"/>
      <c r="B17" s="10"/>
      <c r="C17" s="7" t="s">
        <v>64</v>
      </c>
      <c r="D17" s="7"/>
      <c r="F17" s="51" t="s">
        <v>11</v>
      </c>
      <c r="G17" s="51" t="s">
        <v>63</v>
      </c>
      <c r="H17" s="7" t="s">
        <v>150</v>
      </c>
      <c r="I17" s="7"/>
      <c r="J17" s="7"/>
      <c r="K17" s="7"/>
      <c r="L17" s="7"/>
      <c r="M17" s="7"/>
    </row>
    <row r="18" spans="1:18" x14ac:dyDescent="0.25">
      <c r="A18" s="9"/>
      <c r="B18" s="10"/>
      <c r="C18" s="7" t="s">
        <v>65</v>
      </c>
      <c r="D18" s="7"/>
      <c r="F18" s="51" t="s">
        <v>11</v>
      </c>
      <c r="G18" s="51" t="s">
        <v>63</v>
      </c>
      <c r="H18" s="7" t="s">
        <v>529</v>
      </c>
      <c r="I18" s="7"/>
      <c r="J18" s="7"/>
      <c r="K18" s="7"/>
      <c r="L18" s="7"/>
      <c r="M18" s="7"/>
    </row>
    <row r="19" spans="1:18" x14ac:dyDescent="0.25">
      <c r="A19" s="9"/>
      <c r="B19" s="10"/>
      <c r="C19" s="10"/>
      <c r="D19" s="10"/>
      <c r="E19" s="7"/>
      <c r="F19" s="51"/>
      <c r="G19" s="51" t="s">
        <v>63</v>
      </c>
      <c r="H19" s="7" t="s">
        <v>530</v>
      </c>
      <c r="I19" s="7"/>
      <c r="J19" s="7"/>
      <c r="K19" s="7"/>
      <c r="L19" s="7"/>
      <c r="M19" s="7"/>
    </row>
    <row r="20" spans="1:18" x14ac:dyDescent="0.25">
      <c r="A20" s="9"/>
      <c r="B20" s="10"/>
      <c r="C20" s="10"/>
      <c r="D20" s="10"/>
      <c r="E20" s="7"/>
      <c r="F20" s="51"/>
      <c r="G20" s="51" t="s">
        <v>63</v>
      </c>
      <c r="H20" s="365" t="s">
        <v>531</v>
      </c>
      <c r="I20" s="365"/>
      <c r="J20" s="365"/>
      <c r="K20" s="365"/>
      <c r="L20" s="365"/>
      <c r="M20" s="7"/>
    </row>
    <row r="21" spans="1:18" ht="12" customHeight="1" x14ac:dyDescent="0.25">
      <c r="A21" s="9"/>
      <c r="B21" s="10"/>
      <c r="C21" s="10"/>
      <c r="D21" s="10"/>
      <c r="E21" s="7"/>
      <c r="F21" s="51"/>
      <c r="G21" s="51"/>
      <c r="H21" s="7"/>
      <c r="I21" s="7"/>
      <c r="J21" s="7"/>
      <c r="K21" s="7"/>
      <c r="L21" s="7"/>
      <c r="M21" s="7"/>
    </row>
    <row r="22" spans="1:18" ht="27" customHeight="1" x14ac:dyDescent="0.25">
      <c r="A22" s="6"/>
      <c r="B22" s="19" t="s">
        <v>16</v>
      </c>
      <c r="C22" s="20" t="s">
        <v>41</v>
      </c>
      <c r="D22" s="20"/>
      <c r="F22" s="61" t="s">
        <v>11</v>
      </c>
      <c r="G22" s="61" t="s">
        <v>63</v>
      </c>
      <c r="H22" s="315" t="s">
        <v>317</v>
      </c>
      <c r="I22" s="315"/>
      <c r="J22" s="315"/>
      <c r="K22" s="315"/>
      <c r="L22" s="315"/>
      <c r="M22" s="62"/>
    </row>
    <row r="23" spans="1:18" ht="12" customHeight="1" x14ac:dyDescent="0.25">
      <c r="A23" s="6"/>
      <c r="B23" s="11"/>
      <c r="C23" s="11"/>
      <c r="D23" s="11"/>
      <c r="E23" s="7"/>
      <c r="F23" s="51"/>
      <c r="G23" s="61"/>
      <c r="H23" s="315"/>
      <c r="I23" s="315"/>
      <c r="J23" s="315"/>
      <c r="K23" s="315"/>
      <c r="L23" s="315"/>
      <c r="M23" s="62"/>
    </row>
    <row r="24" spans="1:18" x14ac:dyDescent="0.25">
      <c r="A24" s="9" t="s">
        <v>12</v>
      </c>
      <c r="B24" s="365" t="s">
        <v>13</v>
      </c>
      <c r="C24" s="365"/>
      <c r="D24" s="365"/>
      <c r="E24" s="365"/>
      <c r="F24" s="51"/>
      <c r="G24" s="51"/>
      <c r="H24" s="7"/>
      <c r="I24" s="7"/>
      <c r="J24" s="7"/>
      <c r="K24" s="7"/>
      <c r="L24" s="7"/>
      <c r="M24" s="7"/>
    </row>
    <row r="25" spans="1:18" ht="15" customHeight="1" x14ac:dyDescent="0.25">
      <c r="A25" s="6"/>
      <c r="B25" s="370" t="s">
        <v>28</v>
      </c>
      <c r="C25" s="352" t="s">
        <v>29</v>
      </c>
      <c r="D25" s="353"/>
      <c r="E25" s="354"/>
      <c r="F25" s="352" t="s">
        <v>35</v>
      </c>
      <c r="G25" s="353"/>
      <c r="H25" s="354"/>
      <c r="I25" s="379" t="s">
        <v>31</v>
      </c>
      <c r="J25" s="426" t="s">
        <v>61</v>
      </c>
      <c r="K25" s="426" t="s">
        <v>62</v>
      </c>
      <c r="L25" s="426" t="s">
        <v>36</v>
      </c>
      <c r="M25" s="379" t="s">
        <v>1029</v>
      </c>
      <c r="N25" s="4"/>
      <c r="O25" s="4"/>
      <c r="P25" s="4"/>
    </row>
    <row r="26" spans="1:18" ht="15" customHeight="1" x14ac:dyDescent="0.25">
      <c r="A26" s="6"/>
      <c r="B26" s="371"/>
      <c r="C26" s="373"/>
      <c r="D26" s="374"/>
      <c r="E26" s="375"/>
      <c r="F26" s="373"/>
      <c r="G26" s="374"/>
      <c r="H26" s="375"/>
      <c r="I26" s="380"/>
      <c r="J26" s="427"/>
      <c r="K26" s="427"/>
      <c r="L26" s="427"/>
      <c r="M26" s="380"/>
      <c r="N26" s="4"/>
      <c r="O26" s="4"/>
      <c r="P26" s="4"/>
    </row>
    <row r="27" spans="1:18" ht="5.45" customHeight="1" x14ac:dyDescent="0.25">
      <c r="A27" s="6"/>
      <c r="B27" s="372"/>
      <c r="C27" s="376"/>
      <c r="D27" s="377"/>
      <c r="E27" s="378"/>
      <c r="F27" s="376"/>
      <c r="G27" s="377"/>
      <c r="H27" s="378"/>
      <c r="I27" s="381"/>
      <c r="J27" s="428"/>
      <c r="K27" s="428"/>
      <c r="L27" s="428"/>
      <c r="M27" s="381"/>
      <c r="N27" s="4"/>
      <c r="O27" s="4"/>
      <c r="P27" s="4"/>
    </row>
    <row r="28" spans="1:18" ht="61.5" customHeight="1" x14ac:dyDescent="0.25">
      <c r="A28" s="6"/>
      <c r="B28" s="21" t="s">
        <v>1</v>
      </c>
      <c r="C28" s="324" t="s">
        <v>1823</v>
      </c>
      <c r="D28" s="340"/>
      <c r="E28" s="325"/>
      <c r="F28" s="356" t="s">
        <v>401</v>
      </c>
      <c r="G28" s="357"/>
      <c r="H28" s="358"/>
      <c r="I28" s="59">
        <v>1</v>
      </c>
      <c r="J28" s="59">
        <v>1650</v>
      </c>
      <c r="K28" s="22">
        <v>75000</v>
      </c>
      <c r="L28" s="24">
        <f t="shared" ref="L28:L33" si="0">(I28*J28)/K28</f>
        <v>2.1999999999999999E-2</v>
      </c>
      <c r="M28" s="73">
        <f t="shared" ref="M28:M33" si="1">N28*5.5</f>
        <v>27.5</v>
      </c>
      <c r="N28" s="26">
        <v>5</v>
      </c>
      <c r="O28" s="26">
        <f t="shared" ref="O28:O33" si="2">M28*60</f>
        <v>1650</v>
      </c>
      <c r="P28" s="26" t="s">
        <v>1032</v>
      </c>
      <c r="Q28">
        <f t="shared" ref="Q28:Q33" si="3">J28/60</f>
        <v>27.5</v>
      </c>
      <c r="R28">
        <f t="shared" ref="R28:R33" si="4">Q28/5.5</f>
        <v>5</v>
      </c>
    </row>
    <row r="29" spans="1:18" ht="96" customHeight="1" x14ac:dyDescent="0.25">
      <c r="A29" s="6"/>
      <c r="B29" s="21" t="s">
        <v>2</v>
      </c>
      <c r="C29" s="324" t="s">
        <v>532</v>
      </c>
      <c r="D29" s="340"/>
      <c r="E29" s="325"/>
      <c r="F29" s="356" t="s">
        <v>533</v>
      </c>
      <c r="G29" s="357"/>
      <c r="H29" s="358"/>
      <c r="I29" s="59">
        <v>12</v>
      </c>
      <c r="J29" s="59">
        <v>3300</v>
      </c>
      <c r="K29" s="22">
        <v>75000</v>
      </c>
      <c r="L29" s="23">
        <f t="shared" si="0"/>
        <v>0.52800000000000002</v>
      </c>
      <c r="M29" s="73">
        <f t="shared" si="1"/>
        <v>55</v>
      </c>
      <c r="N29" s="26">
        <v>10</v>
      </c>
      <c r="O29" s="26">
        <f t="shared" si="2"/>
        <v>3300</v>
      </c>
      <c r="P29" s="26" t="s">
        <v>1032</v>
      </c>
      <c r="Q29">
        <f t="shared" si="3"/>
        <v>55</v>
      </c>
      <c r="R29">
        <f t="shared" si="4"/>
        <v>10</v>
      </c>
    </row>
    <row r="30" spans="1:18" ht="69.75" customHeight="1" x14ac:dyDescent="0.25">
      <c r="A30" s="6"/>
      <c r="B30" s="21" t="s">
        <v>3</v>
      </c>
      <c r="C30" s="324" t="s">
        <v>534</v>
      </c>
      <c r="D30" s="340"/>
      <c r="E30" s="325"/>
      <c r="F30" s="356" t="s">
        <v>535</v>
      </c>
      <c r="G30" s="357"/>
      <c r="H30" s="358"/>
      <c r="I30" s="59">
        <v>12</v>
      </c>
      <c r="J30" s="59">
        <v>3300</v>
      </c>
      <c r="K30" s="22">
        <v>75000</v>
      </c>
      <c r="L30" s="23">
        <f t="shared" si="0"/>
        <v>0.52800000000000002</v>
      </c>
      <c r="M30" s="73">
        <f t="shared" si="1"/>
        <v>55</v>
      </c>
      <c r="N30" s="26">
        <v>10</v>
      </c>
      <c r="O30" s="26">
        <f t="shared" si="2"/>
        <v>3300</v>
      </c>
      <c r="P30" s="26" t="s">
        <v>1032</v>
      </c>
      <c r="Q30">
        <f t="shared" si="3"/>
        <v>55</v>
      </c>
      <c r="R30">
        <f t="shared" si="4"/>
        <v>10</v>
      </c>
    </row>
    <row r="31" spans="1:18" ht="69" customHeight="1" x14ac:dyDescent="0.25">
      <c r="A31" s="6"/>
      <c r="B31" s="21" t="s">
        <v>4</v>
      </c>
      <c r="C31" s="324" t="s">
        <v>536</v>
      </c>
      <c r="D31" s="340"/>
      <c r="E31" s="325"/>
      <c r="F31" s="356" t="s">
        <v>537</v>
      </c>
      <c r="G31" s="357"/>
      <c r="H31" s="358"/>
      <c r="I31" s="59">
        <v>12</v>
      </c>
      <c r="J31" s="59">
        <v>3300</v>
      </c>
      <c r="K31" s="22">
        <v>75000</v>
      </c>
      <c r="L31" s="23">
        <f t="shared" si="0"/>
        <v>0.52800000000000002</v>
      </c>
      <c r="M31" s="73">
        <f t="shared" si="1"/>
        <v>55</v>
      </c>
      <c r="N31" s="26">
        <v>10</v>
      </c>
      <c r="O31" s="26">
        <f t="shared" si="2"/>
        <v>3300</v>
      </c>
      <c r="P31" s="26" t="s">
        <v>1032</v>
      </c>
      <c r="Q31">
        <f t="shared" si="3"/>
        <v>55</v>
      </c>
      <c r="R31">
        <f t="shared" si="4"/>
        <v>10</v>
      </c>
    </row>
    <row r="32" spans="1:18" ht="75.75" customHeight="1" x14ac:dyDescent="0.25">
      <c r="A32" s="6"/>
      <c r="B32" s="21" t="s">
        <v>5</v>
      </c>
      <c r="C32" s="324" t="s">
        <v>538</v>
      </c>
      <c r="D32" s="340"/>
      <c r="E32" s="325"/>
      <c r="F32" s="356" t="s">
        <v>539</v>
      </c>
      <c r="G32" s="357"/>
      <c r="H32" s="358"/>
      <c r="I32" s="59">
        <v>12</v>
      </c>
      <c r="J32" s="59">
        <v>1650</v>
      </c>
      <c r="K32" s="22">
        <v>75000</v>
      </c>
      <c r="L32" s="23">
        <f t="shared" si="0"/>
        <v>0.26400000000000001</v>
      </c>
      <c r="M32" s="73">
        <f t="shared" si="1"/>
        <v>55</v>
      </c>
      <c r="N32" s="26">
        <v>10</v>
      </c>
      <c r="O32" s="26">
        <f t="shared" si="2"/>
        <v>3300</v>
      </c>
      <c r="P32" s="26" t="s">
        <v>1032</v>
      </c>
      <c r="Q32">
        <f t="shared" si="3"/>
        <v>27.5</v>
      </c>
      <c r="R32">
        <f t="shared" si="4"/>
        <v>5</v>
      </c>
    </row>
    <row r="33" spans="1:20" ht="49.7" customHeight="1" x14ac:dyDescent="0.25">
      <c r="A33" s="6"/>
      <c r="B33" s="21" t="s">
        <v>12</v>
      </c>
      <c r="C33" s="324" t="s">
        <v>128</v>
      </c>
      <c r="D33" s="340"/>
      <c r="E33" s="325"/>
      <c r="F33" s="356" t="s">
        <v>129</v>
      </c>
      <c r="G33" s="357"/>
      <c r="H33" s="358"/>
      <c r="I33" s="59">
        <v>12</v>
      </c>
      <c r="J33" s="59">
        <v>990</v>
      </c>
      <c r="K33" s="22">
        <v>75000</v>
      </c>
      <c r="L33" s="23">
        <f t="shared" si="0"/>
        <v>0.15840000000000001</v>
      </c>
      <c r="M33" s="73">
        <f t="shared" si="1"/>
        <v>16.5</v>
      </c>
      <c r="N33" s="26">
        <v>3</v>
      </c>
      <c r="O33" s="26">
        <f t="shared" si="2"/>
        <v>990</v>
      </c>
      <c r="P33" s="26" t="s">
        <v>1032</v>
      </c>
      <c r="Q33">
        <f t="shared" si="3"/>
        <v>16.5</v>
      </c>
      <c r="R33">
        <f t="shared" si="4"/>
        <v>3</v>
      </c>
      <c r="T33" s="116">
        <v>1650</v>
      </c>
    </row>
    <row r="34" spans="1:20" ht="15" customHeight="1" x14ac:dyDescent="0.25">
      <c r="A34" s="6"/>
      <c r="B34" s="347" t="s">
        <v>33</v>
      </c>
      <c r="C34" s="348"/>
      <c r="D34" s="348"/>
      <c r="E34" s="348"/>
      <c r="F34" s="348"/>
      <c r="G34" s="348"/>
      <c r="H34" s="348"/>
      <c r="I34" s="348"/>
      <c r="J34" s="348"/>
      <c r="K34" s="349"/>
      <c r="L34" s="25">
        <f>SUM(L28:L33)</f>
        <v>2.0284</v>
      </c>
      <c r="M34" s="46"/>
    </row>
    <row r="35" spans="1:20" ht="15" customHeight="1" x14ac:dyDescent="0.25">
      <c r="A35" s="6"/>
      <c r="B35" s="347" t="s">
        <v>34</v>
      </c>
      <c r="C35" s="348"/>
      <c r="D35" s="348"/>
      <c r="E35" s="348"/>
      <c r="F35" s="348"/>
      <c r="G35" s="348"/>
      <c r="H35" s="348"/>
      <c r="I35" s="348"/>
      <c r="J35" s="348"/>
      <c r="K35" s="349"/>
      <c r="L35" s="13">
        <f>$L$34</f>
        <v>2.0284</v>
      </c>
      <c r="M35" s="47"/>
    </row>
    <row r="36" spans="1:20" ht="15.95" customHeight="1" x14ac:dyDescent="0.25">
      <c r="A36" s="6"/>
      <c r="B36" s="7"/>
      <c r="C36" s="7"/>
      <c r="D36" s="7"/>
      <c r="E36" s="7"/>
      <c r="F36" s="51"/>
      <c r="G36" s="51"/>
      <c r="H36" s="7"/>
      <c r="I36" s="7"/>
      <c r="J36" s="7"/>
      <c r="K36" s="7"/>
      <c r="L36" s="7"/>
      <c r="M36" s="7"/>
    </row>
    <row r="37" spans="1:20" ht="15.95" customHeight="1" x14ac:dyDescent="0.25">
      <c r="A37" s="6"/>
      <c r="B37" s="7"/>
      <c r="C37" s="7"/>
      <c r="D37" s="7"/>
      <c r="E37" s="7"/>
      <c r="F37" s="51"/>
      <c r="G37" s="51"/>
      <c r="H37" s="7"/>
      <c r="I37" s="7"/>
      <c r="J37" s="7"/>
      <c r="K37" s="7"/>
      <c r="L37" s="7"/>
      <c r="M37" s="7"/>
    </row>
    <row r="38" spans="1:20" x14ac:dyDescent="0.25">
      <c r="A38" s="9" t="s">
        <v>37</v>
      </c>
      <c r="B38" s="351" t="s">
        <v>30</v>
      </c>
      <c r="C38" s="351"/>
      <c r="D38" s="351"/>
      <c r="E38" s="351"/>
      <c r="F38" s="51" t="s">
        <v>11</v>
      </c>
      <c r="G38" s="51"/>
      <c r="H38" s="7"/>
      <c r="I38" s="7"/>
      <c r="J38" s="7"/>
      <c r="K38" s="7"/>
      <c r="L38" s="7"/>
      <c r="M38" s="7"/>
    </row>
    <row r="39" spans="1:20" x14ac:dyDescent="0.25">
      <c r="A39" s="9"/>
      <c r="B39" s="333" t="s">
        <v>28</v>
      </c>
      <c r="C39" s="352" t="s">
        <v>30</v>
      </c>
      <c r="D39" s="353"/>
      <c r="E39" s="353"/>
      <c r="F39" s="353"/>
      <c r="G39" s="353"/>
      <c r="H39" s="354"/>
      <c r="I39" s="355" t="s">
        <v>38</v>
      </c>
      <c r="J39" s="355"/>
      <c r="K39" s="355"/>
      <c r="L39" s="355"/>
      <c r="M39" s="40"/>
    </row>
    <row r="40" spans="1:20" x14ac:dyDescent="0.25">
      <c r="A40" s="6"/>
      <c r="B40" s="333"/>
      <c r="C40" s="376"/>
      <c r="D40" s="377"/>
      <c r="E40" s="377"/>
      <c r="F40" s="377"/>
      <c r="G40" s="377"/>
      <c r="H40" s="378"/>
      <c r="I40" s="355"/>
      <c r="J40" s="355"/>
      <c r="K40" s="355"/>
      <c r="L40" s="355"/>
      <c r="M40" s="40"/>
    </row>
    <row r="41" spans="1:20" ht="16.350000000000001" customHeight="1" x14ac:dyDescent="0.25">
      <c r="A41" s="6"/>
      <c r="B41" s="30">
        <v>1</v>
      </c>
      <c r="C41" s="388" t="s">
        <v>403</v>
      </c>
      <c r="D41" s="389"/>
      <c r="E41" s="389"/>
      <c r="F41" s="389"/>
      <c r="G41" s="389"/>
      <c r="H41" s="390"/>
      <c r="I41" s="341" t="s">
        <v>66</v>
      </c>
      <c r="J41" s="342"/>
      <c r="K41" s="342"/>
      <c r="L41" s="343"/>
      <c r="M41" s="48"/>
    </row>
    <row r="42" spans="1:20" ht="25.7" customHeight="1" x14ac:dyDescent="0.25">
      <c r="A42" s="6"/>
      <c r="B42" s="30">
        <v>2</v>
      </c>
      <c r="C42" s="388" t="s">
        <v>540</v>
      </c>
      <c r="D42" s="389"/>
      <c r="E42" s="389"/>
      <c r="F42" s="389"/>
      <c r="G42" s="389"/>
      <c r="H42" s="390"/>
      <c r="I42" s="341" t="s">
        <v>125</v>
      </c>
      <c r="J42" s="342"/>
      <c r="K42" s="342"/>
      <c r="L42" s="343"/>
      <c r="M42" s="48"/>
    </row>
    <row r="43" spans="1:20" ht="14.45" customHeight="1" x14ac:dyDescent="0.25">
      <c r="A43" s="6"/>
      <c r="B43" s="30">
        <v>3</v>
      </c>
      <c r="C43" s="388" t="s">
        <v>541</v>
      </c>
      <c r="D43" s="389"/>
      <c r="E43" s="389"/>
      <c r="F43" s="389"/>
      <c r="G43" s="389"/>
      <c r="H43" s="390"/>
      <c r="I43" s="341" t="s">
        <v>125</v>
      </c>
      <c r="J43" s="342"/>
      <c r="K43" s="342"/>
      <c r="L43" s="343"/>
      <c r="M43" s="48"/>
    </row>
    <row r="44" spans="1:20" ht="25.7" customHeight="1" x14ac:dyDescent="0.25">
      <c r="A44" s="6"/>
      <c r="B44" s="30">
        <v>4</v>
      </c>
      <c r="C44" s="388" t="s">
        <v>542</v>
      </c>
      <c r="D44" s="389"/>
      <c r="E44" s="389"/>
      <c r="F44" s="389"/>
      <c r="G44" s="389"/>
      <c r="H44" s="390"/>
      <c r="I44" s="341" t="s">
        <v>66</v>
      </c>
      <c r="J44" s="342"/>
      <c r="K44" s="342"/>
      <c r="L44" s="343"/>
      <c r="M44" s="48"/>
    </row>
    <row r="45" spans="1:20" ht="15" customHeight="1" x14ac:dyDescent="0.25">
      <c r="A45" s="6"/>
      <c r="B45" s="30">
        <v>5</v>
      </c>
      <c r="C45" s="388" t="s">
        <v>543</v>
      </c>
      <c r="D45" s="389"/>
      <c r="E45" s="389"/>
      <c r="F45" s="389"/>
      <c r="G45" s="389"/>
      <c r="H45" s="390"/>
      <c r="I45" s="341" t="s">
        <v>125</v>
      </c>
      <c r="J45" s="342"/>
      <c r="K45" s="342"/>
      <c r="L45" s="343"/>
      <c r="M45" s="48"/>
    </row>
    <row r="46" spans="1:20" ht="18.95" customHeight="1" x14ac:dyDescent="0.25">
      <c r="A46" s="6"/>
      <c r="B46" s="30">
        <v>6</v>
      </c>
      <c r="C46" s="388" t="s">
        <v>130</v>
      </c>
      <c r="D46" s="389"/>
      <c r="E46" s="389"/>
      <c r="F46" s="389"/>
      <c r="G46" s="389"/>
      <c r="H46" s="390"/>
      <c r="I46" s="341" t="s">
        <v>125</v>
      </c>
      <c r="J46" s="342"/>
      <c r="K46" s="342"/>
      <c r="L46" s="343"/>
      <c r="M46" s="48"/>
    </row>
    <row r="47" spans="1:20" x14ac:dyDescent="0.25">
      <c r="A47" s="6"/>
      <c r="B47" s="7"/>
      <c r="C47" s="7"/>
      <c r="D47" s="7"/>
      <c r="E47" s="7"/>
      <c r="F47" s="51"/>
      <c r="G47" s="51"/>
      <c r="H47" s="7"/>
      <c r="I47" s="7"/>
      <c r="J47" s="7"/>
      <c r="K47" s="7"/>
      <c r="L47" s="7"/>
      <c r="M47" s="7"/>
    </row>
    <row r="48" spans="1:20" x14ac:dyDescent="0.25">
      <c r="A48" s="6">
        <v>8</v>
      </c>
      <c r="B48" s="424" t="s">
        <v>42</v>
      </c>
      <c r="C48" s="424"/>
      <c r="D48" s="424"/>
      <c r="E48" s="424"/>
      <c r="F48" s="51" t="s">
        <v>11</v>
      </c>
      <c r="G48" s="51"/>
      <c r="H48" s="7"/>
      <c r="I48" s="7"/>
      <c r="J48" s="7"/>
      <c r="K48" s="7"/>
      <c r="L48" s="7"/>
      <c r="M48" s="7"/>
    </row>
    <row r="49" spans="1:13" x14ac:dyDescent="0.25">
      <c r="A49" s="6"/>
      <c r="B49" s="333" t="s">
        <v>28</v>
      </c>
      <c r="C49" s="330" t="s">
        <v>42</v>
      </c>
      <c r="D49" s="331"/>
      <c r="E49" s="331"/>
      <c r="F49" s="331"/>
      <c r="G49" s="331"/>
      <c r="H49" s="332"/>
      <c r="I49" s="333" t="s">
        <v>43</v>
      </c>
      <c r="J49" s="333"/>
      <c r="K49" s="333"/>
      <c r="L49" s="333"/>
      <c r="M49" s="6"/>
    </row>
    <row r="50" spans="1:13" ht="10.5" customHeight="1" x14ac:dyDescent="0.25">
      <c r="A50" s="6"/>
      <c r="B50" s="333"/>
      <c r="C50" s="397"/>
      <c r="D50" s="398"/>
      <c r="E50" s="398"/>
      <c r="F50" s="398"/>
      <c r="G50" s="398"/>
      <c r="H50" s="399"/>
      <c r="I50" s="333"/>
      <c r="J50" s="333"/>
      <c r="K50" s="333"/>
      <c r="L50" s="333"/>
      <c r="M50" s="6"/>
    </row>
    <row r="51" spans="1:13" ht="37.700000000000003" customHeight="1" x14ac:dyDescent="0.25">
      <c r="A51" s="6"/>
      <c r="B51" s="21">
        <v>1</v>
      </c>
      <c r="C51" s="337" t="s">
        <v>318</v>
      </c>
      <c r="D51" s="338"/>
      <c r="E51" s="338"/>
      <c r="F51" s="338"/>
      <c r="G51" s="338"/>
      <c r="H51" s="339"/>
      <c r="I51" s="324" t="s">
        <v>544</v>
      </c>
      <c r="J51" s="340"/>
      <c r="K51" s="340"/>
      <c r="L51" s="325"/>
      <c r="M51" s="52"/>
    </row>
    <row r="52" spans="1:13" ht="26.45" customHeight="1" x14ac:dyDescent="0.25">
      <c r="A52" s="6"/>
      <c r="B52" s="21">
        <v>2</v>
      </c>
      <c r="C52" s="337" t="s">
        <v>545</v>
      </c>
      <c r="D52" s="338"/>
      <c r="E52" s="338"/>
      <c r="F52" s="338"/>
      <c r="G52" s="338"/>
      <c r="H52" s="339"/>
      <c r="I52" s="421" t="s">
        <v>546</v>
      </c>
      <c r="J52" s="422"/>
      <c r="K52" s="422"/>
      <c r="L52" s="423"/>
    </row>
    <row r="53" spans="1:13" ht="26.1" customHeight="1" x14ac:dyDescent="0.25">
      <c r="A53" s="6"/>
      <c r="B53" s="21">
        <v>3</v>
      </c>
      <c r="C53" s="337" t="s">
        <v>545</v>
      </c>
      <c r="D53" s="338"/>
      <c r="E53" s="338"/>
      <c r="F53" s="338"/>
      <c r="G53" s="338"/>
      <c r="H53" s="339"/>
      <c r="I53" s="324" t="s">
        <v>547</v>
      </c>
      <c r="J53" s="340"/>
      <c r="K53" s="340"/>
      <c r="L53" s="325"/>
      <c r="M53" s="49"/>
    </row>
    <row r="54" spans="1:13" ht="27" customHeight="1" x14ac:dyDescent="0.25">
      <c r="A54" s="6"/>
      <c r="B54" s="21">
        <v>4</v>
      </c>
      <c r="C54" s="337" t="s">
        <v>545</v>
      </c>
      <c r="D54" s="338"/>
      <c r="E54" s="338"/>
      <c r="F54" s="338"/>
      <c r="G54" s="338"/>
      <c r="H54" s="339"/>
      <c r="I54" s="324" t="s">
        <v>548</v>
      </c>
      <c r="J54" s="340"/>
      <c r="K54" s="340"/>
      <c r="L54" s="325"/>
      <c r="M54" s="49"/>
    </row>
    <row r="55" spans="1:13" ht="15" customHeight="1" x14ac:dyDescent="0.25">
      <c r="A55" s="6"/>
      <c r="B55" s="21">
        <v>5</v>
      </c>
      <c r="C55" s="326" t="s">
        <v>549</v>
      </c>
      <c r="D55" s="327"/>
      <c r="E55" s="327"/>
      <c r="F55" s="327"/>
      <c r="G55" s="327"/>
      <c r="H55" s="328"/>
      <c r="I55" s="324" t="s">
        <v>550</v>
      </c>
      <c r="J55" s="340"/>
      <c r="K55" s="340"/>
      <c r="L55" s="325"/>
      <c r="M55" s="50"/>
    </row>
    <row r="56" spans="1:13" ht="36.75" customHeight="1" x14ac:dyDescent="0.25">
      <c r="A56" s="6"/>
      <c r="B56" s="21">
        <v>6</v>
      </c>
      <c r="C56" s="326" t="s">
        <v>151</v>
      </c>
      <c r="D56" s="327"/>
      <c r="E56" s="327"/>
      <c r="F56" s="327"/>
      <c r="G56" s="327"/>
      <c r="H56" s="328"/>
      <c r="I56" s="324" t="s">
        <v>152</v>
      </c>
      <c r="J56" s="340"/>
      <c r="K56" s="340"/>
      <c r="L56" s="325"/>
      <c r="M56" s="50"/>
    </row>
    <row r="57" spans="1:13" ht="16.7" customHeight="1" x14ac:dyDescent="0.25">
      <c r="A57" s="6"/>
      <c r="B57" s="7"/>
      <c r="C57" s="7"/>
      <c r="D57" s="7"/>
      <c r="E57" s="7"/>
      <c r="F57" s="51"/>
      <c r="G57" s="51"/>
      <c r="H57" s="7"/>
      <c r="I57" s="7"/>
      <c r="J57" s="7"/>
      <c r="K57" s="7"/>
      <c r="L57" s="7"/>
      <c r="M57" s="7"/>
    </row>
    <row r="58" spans="1:13" x14ac:dyDescent="0.25">
      <c r="A58" s="6">
        <v>9</v>
      </c>
      <c r="B58" s="365" t="s">
        <v>44</v>
      </c>
      <c r="C58" s="365"/>
      <c r="D58" s="365"/>
      <c r="E58" s="365"/>
      <c r="F58" s="51" t="s">
        <v>11</v>
      </c>
      <c r="G58" s="51"/>
      <c r="H58" s="7"/>
      <c r="I58" s="7"/>
      <c r="J58" s="7"/>
      <c r="K58" s="7"/>
      <c r="L58" s="7"/>
      <c r="M58" s="7"/>
    </row>
    <row r="59" spans="1:13" x14ac:dyDescent="0.25">
      <c r="A59" s="6"/>
      <c r="B59" s="333" t="s">
        <v>28</v>
      </c>
      <c r="C59" s="330" t="s">
        <v>44</v>
      </c>
      <c r="D59" s="331"/>
      <c r="E59" s="331"/>
      <c r="F59" s="331"/>
      <c r="G59" s="331"/>
      <c r="H59" s="332"/>
      <c r="I59" s="333" t="s">
        <v>45</v>
      </c>
      <c r="J59" s="333"/>
      <c r="K59" s="333"/>
      <c r="L59" s="333"/>
      <c r="M59" s="6"/>
    </row>
    <row r="60" spans="1:13" ht="12" customHeight="1" x14ac:dyDescent="0.25">
      <c r="A60" s="6"/>
      <c r="B60" s="333"/>
      <c r="C60" s="397"/>
      <c r="D60" s="398"/>
      <c r="E60" s="398"/>
      <c r="F60" s="398"/>
      <c r="G60" s="398"/>
      <c r="H60" s="399"/>
      <c r="I60" s="333"/>
      <c r="J60" s="333"/>
      <c r="K60" s="333"/>
      <c r="L60" s="333"/>
      <c r="M60" s="6"/>
    </row>
    <row r="61" spans="1:13" ht="37.5" customHeight="1" x14ac:dyDescent="0.25">
      <c r="A61" s="6"/>
      <c r="B61" s="21">
        <v>1</v>
      </c>
      <c r="C61" s="337" t="s">
        <v>126</v>
      </c>
      <c r="D61" s="338"/>
      <c r="E61" s="338"/>
      <c r="F61" s="338"/>
      <c r="G61" s="338"/>
      <c r="H61" s="339"/>
      <c r="I61" s="324" t="s">
        <v>551</v>
      </c>
      <c r="J61" s="340"/>
      <c r="K61" s="340"/>
      <c r="L61" s="325"/>
      <c r="M61" s="50"/>
    </row>
    <row r="62" spans="1:13" ht="14.45" customHeight="1" x14ac:dyDescent="0.25">
      <c r="A62" s="6"/>
      <c r="B62" s="21">
        <v>2</v>
      </c>
      <c r="C62" s="337" t="s">
        <v>552</v>
      </c>
      <c r="D62" s="338"/>
      <c r="E62" s="338"/>
      <c r="F62" s="338"/>
      <c r="G62" s="338"/>
      <c r="H62" s="339"/>
      <c r="I62" s="421" t="s">
        <v>553</v>
      </c>
      <c r="J62" s="422"/>
      <c r="K62" s="422"/>
      <c r="L62" s="423"/>
      <c r="M62" s="50"/>
    </row>
    <row r="63" spans="1:13" ht="25.7" customHeight="1" x14ac:dyDescent="0.25">
      <c r="A63" s="6"/>
      <c r="B63" s="21">
        <v>3</v>
      </c>
      <c r="C63" s="337" t="s">
        <v>126</v>
      </c>
      <c r="D63" s="338"/>
      <c r="E63" s="338"/>
      <c r="F63" s="338"/>
      <c r="G63" s="338"/>
      <c r="H63" s="339"/>
      <c r="I63" s="324" t="s">
        <v>554</v>
      </c>
      <c r="J63" s="340"/>
      <c r="K63" s="340"/>
      <c r="L63" s="325"/>
      <c r="M63" s="50"/>
    </row>
    <row r="64" spans="1:13" ht="24.6" customHeight="1" x14ac:dyDescent="0.25">
      <c r="A64" s="6"/>
      <c r="B64" s="21">
        <v>4</v>
      </c>
      <c r="C64" s="337" t="s">
        <v>552</v>
      </c>
      <c r="D64" s="338"/>
      <c r="E64" s="338"/>
      <c r="F64" s="338"/>
      <c r="G64" s="338"/>
      <c r="H64" s="339"/>
      <c r="I64" s="324" t="s">
        <v>555</v>
      </c>
      <c r="J64" s="340"/>
      <c r="K64" s="340"/>
      <c r="L64" s="325"/>
      <c r="M64" s="50"/>
    </row>
    <row r="65" spans="1:13" ht="16.7" customHeight="1" x14ac:dyDescent="0.25">
      <c r="A65" s="6"/>
      <c r="B65" s="21">
        <v>5</v>
      </c>
      <c r="C65" s="337" t="s">
        <v>126</v>
      </c>
      <c r="D65" s="338"/>
      <c r="E65" s="338"/>
      <c r="F65" s="338"/>
      <c r="G65" s="338"/>
      <c r="H65" s="339"/>
      <c r="I65" s="324" t="s">
        <v>556</v>
      </c>
      <c r="J65" s="340"/>
      <c r="K65" s="340"/>
      <c r="L65" s="325"/>
      <c r="M65" s="50"/>
    </row>
    <row r="66" spans="1:13" ht="38.450000000000003" customHeight="1" x14ac:dyDescent="0.25">
      <c r="A66" s="6"/>
      <c r="B66" s="21">
        <v>6</v>
      </c>
      <c r="C66" s="337" t="s">
        <v>557</v>
      </c>
      <c r="D66" s="338"/>
      <c r="E66" s="338"/>
      <c r="F66" s="338"/>
      <c r="G66" s="338"/>
      <c r="H66" s="339"/>
      <c r="I66" s="324" t="s">
        <v>153</v>
      </c>
      <c r="J66" s="340"/>
      <c r="K66" s="340"/>
      <c r="L66" s="325"/>
      <c r="M66" s="50"/>
    </row>
    <row r="67" spans="1:13" ht="13.7" customHeight="1" x14ac:dyDescent="0.25">
      <c r="A67" s="6"/>
      <c r="B67" s="18"/>
      <c r="C67" s="64"/>
      <c r="D67" s="64"/>
      <c r="E67" s="64"/>
      <c r="F67" s="64"/>
      <c r="G67" s="64"/>
      <c r="H67" s="64"/>
      <c r="I67" s="62"/>
      <c r="J67" s="62"/>
      <c r="K67" s="62"/>
      <c r="L67" s="62"/>
      <c r="M67" s="50"/>
    </row>
    <row r="68" spans="1:13" x14ac:dyDescent="0.25">
      <c r="A68" s="6">
        <v>10</v>
      </c>
      <c r="B68" s="365" t="s">
        <v>46</v>
      </c>
      <c r="C68" s="365"/>
      <c r="D68" s="365"/>
      <c r="E68" s="365"/>
      <c r="F68" s="51" t="s">
        <v>11</v>
      </c>
      <c r="G68" s="51"/>
      <c r="H68" s="7"/>
      <c r="I68" s="7"/>
      <c r="J68" s="7"/>
      <c r="K68" s="7"/>
      <c r="L68" s="7"/>
      <c r="M68" s="7"/>
    </row>
    <row r="69" spans="1:13" ht="24.95" customHeight="1" x14ac:dyDescent="0.25">
      <c r="A69" s="6"/>
      <c r="B69" s="54" t="s">
        <v>28</v>
      </c>
      <c r="C69" s="317" t="s">
        <v>32</v>
      </c>
      <c r="D69" s="318"/>
      <c r="E69" s="318"/>
      <c r="F69" s="318"/>
      <c r="G69" s="318"/>
      <c r="H69" s="318"/>
      <c r="I69" s="318"/>
      <c r="J69" s="318"/>
      <c r="K69" s="318"/>
      <c r="L69" s="319"/>
      <c r="M69" s="6"/>
    </row>
    <row r="70" spans="1:13" x14ac:dyDescent="0.25">
      <c r="A70" s="6"/>
      <c r="B70" s="12">
        <v>1</v>
      </c>
      <c r="C70" s="334" t="s">
        <v>558</v>
      </c>
      <c r="D70" s="335"/>
      <c r="E70" s="335"/>
      <c r="F70" s="335"/>
      <c r="G70" s="335"/>
      <c r="H70" s="335"/>
      <c r="I70" s="335"/>
      <c r="J70" s="335"/>
      <c r="K70" s="335"/>
      <c r="L70" s="336"/>
      <c r="M70" s="50"/>
    </row>
    <row r="71" spans="1:13" ht="14.45" customHeight="1" x14ac:dyDescent="0.25">
      <c r="A71" s="6"/>
      <c r="B71" s="12">
        <v>2</v>
      </c>
      <c r="C71" s="337" t="s">
        <v>559</v>
      </c>
      <c r="D71" s="338"/>
      <c r="E71" s="338"/>
      <c r="F71" s="338"/>
      <c r="G71" s="338"/>
      <c r="H71" s="338"/>
      <c r="I71" s="338"/>
      <c r="J71" s="338"/>
      <c r="K71" s="338"/>
      <c r="L71" s="339"/>
      <c r="M71" s="50"/>
    </row>
    <row r="72" spans="1:13" ht="14.45" customHeight="1" x14ac:dyDescent="0.25">
      <c r="A72" s="6"/>
      <c r="B72" s="12">
        <v>3</v>
      </c>
      <c r="C72" s="337" t="s">
        <v>425</v>
      </c>
      <c r="D72" s="338"/>
      <c r="E72" s="338"/>
      <c r="F72" s="338"/>
      <c r="G72" s="338"/>
      <c r="H72" s="338"/>
      <c r="I72" s="338"/>
      <c r="J72" s="338"/>
      <c r="K72" s="338"/>
      <c r="L72" s="339"/>
      <c r="M72" s="50"/>
    </row>
    <row r="73" spans="1:13" ht="14.25" customHeight="1" x14ac:dyDescent="0.25">
      <c r="A73" s="6"/>
      <c r="B73" s="12">
        <v>4</v>
      </c>
      <c r="C73" s="337" t="s">
        <v>560</v>
      </c>
      <c r="D73" s="338"/>
      <c r="E73" s="338"/>
      <c r="F73" s="338"/>
      <c r="G73" s="338"/>
      <c r="H73" s="338"/>
      <c r="I73" s="338"/>
      <c r="J73" s="338"/>
      <c r="K73" s="338"/>
      <c r="L73" s="339"/>
      <c r="M73" s="50"/>
    </row>
    <row r="74" spans="1:13" x14ac:dyDescent="0.25">
      <c r="A74" s="6"/>
      <c r="B74" s="7"/>
      <c r="C74" s="7"/>
      <c r="D74" s="7"/>
      <c r="E74" s="7"/>
      <c r="F74" s="51"/>
      <c r="G74" s="51"/>
      <c r="H74" s="7"/>
      <c r="I74" s="7"/>
      <c r="J74" s="7"/>
      <c r="K74" s="7"/>
      <c r="L74" s="7"/>
      <c r="M74" s="7"/>
    </row>
    <row r="75" spans="1:13" x14ac:dyDescent="0.25">
      <c r="A75" s="6">
        <v>11</v>
      </c>
      <c r="B75" s="7" t="s">
        <v>47</v>
      </c>
      <c r="C75" s="7"/>
      <c r="D75" s="7"/>
      <c r="E75" s="7"/>
      <c r="F75" s="51" t="s">
        <v>11</v>
      </c>
      <c r="G75" s="51"/>
      <c r="H75" s="7"/>
      <c r="I75" s="7"/>
      <c r="J75" s="7"/>
      <c r="K75" s="7"/>
      <c r="L75" s="7"/>
      <c r="M75" s="7"/>
    </row>
    <row r="76" spans="1:13" ht="25.5" customHeight="1" x14ac:dyDescent="0.25">
      <c r="A76" s="6"/>
      <c r="B76" s="54" t="s">
        <v>28</v>
      </c>
      <c r="C76" s="317" t="s">
        <v>32</v>
      </c>
      <c r="D76" s="318"/>
      <c r="E76" s="318"/>
      <c r="F76" s="318"/>
      <c r="G76" s="318"/>
      <c r="H76" s="318"/>
      <c r="I76" s="318"/>
      <c r="J76" s="318"/>
      <c r="K76" s="318"/>
      <c r="L76" s="319"/>
      <c r="M76" s="6"/>
    </row>
    <row r="77" spans="1:13" ht="25.35" customHeight="1" x14ac:dyDescent="0.25">
      <c r="A77" s="6"/>
      <c r="B77" s="12">
        <v>1</v>
      </c>
      <c r="C77" s="334" t="s">
        <v>561</v>
      </c>
      <c r="D77" s="335"/>
      <c r="E77" s="335"/>
      <c r="F77" s="335"/>
      <c r="G77" s="335"/>
      <c r="H77" s="335"/>
      <c r="I77" s="335"/>
      <c r="J77" s="335"/>
      <c r="K77" s="335"/>
      <c r="L77" s="336"/>
      <c r="M77" s="50"/>
    </row>
    <row r="78" spans="1:13" x14ac:dyDescent="0.25">
      <c r="A78" s="6"/>
      <c r="B78" s="12">
        <v>2</v>
      </c>
      <c r="C78" s="334" t="s">
        <v>562</v>
      </c>
      <c r="D78" s="335"/>
      <c r="E78" s="335"/>
      <c r="F78" s="335"/>
      <c r="G78" s="335"/>
      <c r="H78" s="335"/>
      <c r="I78" s="335"/>
      <c r="J78" s="335"/>
      <c r="K78" s="335"/>
      <c r="L78" s="336"/>
      <c r="M78" s="50"/>
    </row>
    <row r="79" spans="1:13" x14ac:dyDescent="0.25">
      <c r="A79" s="6"/>
      <c r="B79" s="12">
        <v>3</v>
      </c>
      <c r="C79" s="334" t="s">
        <v>563</v>
      </c>
      <c r="D79" s="335"/>
      <c r="E79" s="335"/>
      <c r="F79" s="335"/>
      <c r="G79" s="335"/>
      <c r="H79" s="335"/>
      <c r="I79" s="335"/>
      <c r="J79" s="335"/>
      <c r="K79" s="335"/>
      <c r="L79" s="336"/>
      <c r="M79" s="50"/>
    </row>
    <row r="80" spans="1:13" ht="15.95" customHeight="1" x14ac:dyDescent="0.25">
      <c r="A80" s="6"/>
      <c r="B80" s="7"/>
      <c r="C80" s="7"/>
      <c r="D80" s="7"/>
      <c r="E80" s="7"/>
      <c r="F80" s="51"/>
      <c r="G80" s="51"/>
      <c r="H80" s="7"/>
      <c r="I80" s="7"/>
      <c r="J80" s="7"/>
      <c r="K80" s="7"/>
      <c r="L80" s="7"/>
      <c r="M80" s="7"/>
    </row>
    <row r="81" spans="1:13" x14ac:dyDescent="0.25">
      <c r="A81" s="6">
        <v>12</v>
      </c>
      <c r="B81" s="365" t="s">
        <v>48</v>
      </c>
      <c r="C81" s="365"/>
      <c r="D81" s="365"/>
      <c r="E81" s="365"/>
      <c r="F81" s="51" t="s">
        <v>11</v>
      </c>
      <c r="G81" s="51"/>
      <c r="H81" s="7"/>
      <c r="I81" s="7"/>
      <c r="J81" s="7"/>
      <c r="K81" s="7"/>
      <c r="L81" s="7"/>
      <c r="M81" s="7"/>
    </row>
    <row r="82" spans="1:13" x14ac:dyDescent="0.25">
      <c r="A82" s="6"/>
      <c r="B82" s="333" t="s">
        <v>28</v>
      </c>
      <c r="C82" s="330" t="s">
        <v>6</v>
      </c>
      <c r="D82" s="331"/>
      <c r="E82" s="332"/>
      <c r="F82" s="333" t="s">
        <v>49</v>
      </c>
      <c r="G82" s="333"/>
      <c r="H82" s="333"/>
      <c r="I82" s="333"/>
      <c r="J82" s="333"/>
      <c r="K82" s="333" t="s">
        <v>50</v>
      </c>
      <c r="L82" s="333"/>
      <c r="M82" s="6"/>
    </row>
    <row r="83" spans="1:13" ht="12.6" customHeight="1" x14ac:dyDescent="0.25">
      <c r="A83" s="6"/>
      <c r="B83" s="333"/>
      <c r="C83" s="397"/>
      <c r="D83" s="398"/>
      <c r="E83" s="399"/>
      <c r="F83" s="333"/>
      <c r="G83" s="333"/>
      <c r="H83" s="333"/>
      <c r="I83" s="333"/>
      <c r="J83" s="333"/>
      <c r="K83" s="333"/>
      <c r="L83" s="333"/>
      <c r="M83" s="6"/>
    </row>
    <row r="84" spans="1:13" ht="54.75" customHeight="1" x14ac:dyDescent="0.25">
      <c r="A84" s="6"/>
      <c r="B84" s="21">
        <v>1</v>
      </c>
      <c r="C84" s="320" t="s">
        <v>202</v>
      </c>
      <c r="D84" s="321"/>
      <c r="E84" s="322"/>
      <c r="F84" s="329" t="s">
        <v>521</v>
      </c>
      <c r="G84" s="329"/>
      <c r="H84" s="329"/>
      <c r="I84" s="329"/>
      <c r="J84" s="329"/>
      <c r="K84" s="324" t="s">
        <v>523</v>
      </c>
      <c r="L84" s="325"/>
      <c r="M84" s="44"/>
    </row>
    <row r="85" spans="1:13" ht="51" customHeight="1" x14ac:dyDescent="0.25">
      <c r="A85" s="6"/>
      <c r="B85" s="21">
        <v>2</v>
      </c>
      <c r="C85" s="326" t="s">
        <v>522</v>
      </c>
      <c r="D85" s="327"/>
      <c r="E85" s="328"/>
      <c r="F85" s="329" t="s">
        <v>521</v>
      </c>
      <c r="G85" s="329"/>
      <c r="H85" s="329"/>
      <c r="I85" s="329"/>
      <c r="J85" s="329"/>
      <c r="K85" s="324" t="s">
        <v>523</v>
      </c>
      <c r="L85" s="325"/>
      <c r="M85" s="26"/>
    </row>
    <row r="86" spans="1:13" ht="37.700000000000003" customHeight="1" x14ac:dyDescent="0.25">
      <c r="A86" s="6"/>
      <c r="B86" s="21">
        <v>3</v>
      </c>
      <c r="C86" s="326" t="s">
        <v>132</v>
      </c>
      <c r="D86" s="327"/>
      <c r="E86" s="328"/>
      <c r="F86" s="329" t="s">
        <v>521</v>
      </c>
      <c r="G86" s="329"/>
      <c r="H86" s="329"/>
      <c r="I86" s="329"/>
      <c r="J86" s="329"/>
      <c r="K86" s="324" t="s">
        <v>149</v>
      </c>
      <c r="L86" s="325"/>
      <c r="M86" s="26"/>
    </row>
    <row r="87" spans="1:13" ht="19.350000000000001" customHeight="1" x14ac:dyDescent="0.25">
      <c r="A87" s="6"/>
      <c r="B87" s="18"/>
      <c r="C87" s="65"/>
      <c r="D87" s="65"/>
      <c r="E87" s="65"/>
      <c r="F87" s="61"/>
      <c r="G87" s="61"/>
      <c r="H87" s="61"/>
      <c r="I87" s="61"/>
      <c r="J87" s="61"/>
      <c r="K87" s="62"/>
      <c r="L87" s="62"/>
      <c r="M87" s="26"/>
    </row>
    <row r="88" spans="1:13" x14ac:dyDescent="0.25">
      <c r="A88" s="6">
        <v>13</v>
      </c>
      <c r="B88" s="365" t="s">
        <v>51</v>
      </c>
      <c r="C88" s="365"/>
      <c r="D88" s="365"/>
      <c r="E88" s="365"/>
      <c r="F88" s="365"/>
      <c r="G88" s="52"/>
      <c r="H88" s="7"/>
      <c r="I88" s="7"/>
      <c r="J88" s="7"/>
      <c r="K88" s="7"/>
      <c r="L88" s="7"/>
      <c r="M88" s="7"/>
    </row>
    <row r="89" spans="1:13" ht="27" customHeight="1" x14ac:dyDescent="0.25">
      <c r="A89" s="6"/>
      <c r="B89" s="14" t="s">
        <v>28</v>
      </c>
      <c r="C89" s="400" t="s">
        <v>52</v>
      </c>
      <c r="D89" s="401"/>
      <c r="E89" s="401"/>
      <c r="F89" s="401"/>
      <c r="G89" s="401"/>
      <c r="H89" s="402"/>
      <c r="I89" s="400" t="s">
        <v>53</v>
      </c>
      <c r="J89" s="401"/>
      <c r="K89" s="401"/>
      <c r="L89" s="401"/>
      <c r="M89" s="6"/>
    </row>
    <row r="90" spans="1:13" x14ac:dyDescent="0.25">
      <c r="A90" s="6"/>
      <c r="B90" s="12" t="s">
        <v>1</v>
      </c>
      <c r="C90" s="31" t="s">
        <v>67</v>
      </c>
      <c r="D90" s="31"/>
      <c r="E90" s="32"/>
      <c r="F90" s="31"/>
      <c r="G90" s="31"/>
      <c r="H90" s="32"/>
      <c r="I90" s="33" t="s">
        <v>206</v>
      </c>
      <c r="J90" s="31"/>
      <c r="K90" s="31"/>
      <c r="L90" s="34"/>
      <c r="M90" s="37"/>
    </row>
    <row r="91" spans="1:13" x14ac:dyDescent="0.25">
      <c r="A91" s="6"/>
      <c r="B91" s="12">
        <v>2</v>
      </c>
      <c r="C91" s="31" t="s">
        <v>68</v>
      </c>
      <c r="D91" s="31"/>
      <c r="E91" s="32"/>
      <c r="F91" s="31"/>
      <c r="G91" s="31"/>
      <c r="H91" s="32"/>
      <c r="I91" s="28" t="s">
        <v>75</v>
      </c>
      <c r="J91" s="29"/>
      <c r="K91" s="29"/>
      <c r="L91" s="35"/>
      <c r="M91" s="51"/>
    </row>
    <row r="92" spans="1:13" x14ac:dyDescent="0.25">
      <c r="A92" s="6"/>
      <c r="B92" s="12">
        <v>3</v>
      </c>
      <c r="C92" s="31" t="s">
        <v>69</v>
      </c>
      <c r="D92" s="31"/>
      <c r="E92" s="32"/>
      <c r="F92" s="31"/>
      <c r="G92" s="31"/>
      <c r="H92" s="32"/>
      <c r="I92" s="28" t="s">
        <v>76</v>
      </c>
      <c r="J92" s="29"/>
      <c r="K92" s="29"/>
      <c r="L92" s="35"/>
      <c r="M92" s="51"/>
    </row>
    <row r="93" spans="1:13" x14ac:dyDescent="0.25">
      <c r="A93" s="6"/>
      <c r="B93" s="12">
        <v>4</v>
      </c>
      <c r="C93" s="29" t="s">
        <v>70</v>
      </c>
      <c r="D93" s="29"/>
      <c r="E93" s="32"/>
      <c r="F93" s="29"/>
      <c r="G93" s="29"/>
      <c r="H93" s="32"/>
      <c r="I93" s="28" t="s">
        <v>77</v>
      </c>
      <c r="J93" s="29"/>
      <c r="K93" s="29"/>
      <c r="L93" s="35"/>
      <c r="M93" s="51"/>
    </row>
    <row r="94" spans="1:13" x14ac:dyDescent="0.25">
      <c r="A94" s="6"/>
      <c r="B94" s="12">
        <v>5</v>
      </c>
      <c r="C94" s="29" t="s">
        <v>71</v>
      </c>
      <c r="D94" s="29"/>
      <c r="E94" s="32"/>
      <c r="F94" s="29"/>
      <c r="G94" s="29"/>
      <c r="H94" s="32"/>
      <c r="I94" s="28" t="s">
        <v>78</v>
      </c>
      <c r="J94" s="29"/>
      <c r="K94" s="29"/>
      <c r="L94" s="35"/>
      <c r="M94" s="51"/>
    </row>
    <row r="95" spans="1:13" x14ac:dyDescent="0.25">
      <c r="A95" s="6"/>
      <c r="B95" s="12">
        <v>6</v>
      </c>
      <c r="C95" s="29" t="s">
        <v>72</v>
      </c>
      <c r="D95" s="29"/>
      <c r="E95" s="32"/>
      <c r="F95" s="29"/>
      <c r="G95" s="29"/>
      <c r="H95" s="32"/>
      <c r="I95" s="28" t="s">
        <v>79</v>
      </c>
      <c r="J95" s="29"/>
      <c r="K95" s="29"/>
      <c r="L95" s="35"/>
      <c r="M95" s="51"/>
    </row>
    <row r="96" spans="1:13" x14ac:dyDescent="0.25">
      <c r="A96" s="6"/>
      <c r="B96" s="12">
        <v>7</v>
      </c>
      <c r="C96" s="29" t="s">
        <v>73</v>
      </c>
      <c r="D96" s="29"/>
      <c r="E96" s="32"/>
      <c r="F96" s="29"/>
      <c r="G96" s="29"/>
      <c r="H96" s="32"/>
      <c r="I96" s="28" t="s">
        <v>80</v>
      </c>
      <c r="J96" s="29"/>
      <c r="K96" s="29"/>
      <c r="L96" s="35"/>
      <c r="M96" s="51"/>
    </row>
    <row r="97" spans="1:13" x14ac:dyDescent="0.25">
      <c r="A97" s="6"/>
      <c r="B97" s="12">
        <v>8</v>
      </c>
      <c r="C97" s="31" t="s">
        <v>74</v>
      </c>
      <c r="D97" s="31"/>
      <c r="E97" s="32"/>
      <c r="F97" s="31"/>
      <c r="G97" s="31"/>
      <c r="H97" s="32"/>
      <c r="I97" s="33" t="s">
        <v>81</v>
      </c>
      <c r="J97" s="31"/>
      <c r="K97" s="31"/>
      <c r="L97" s="34"/>
      <c r="M97" s="51"/>
    </row>
    <row r="98" spans="1:13" x14ac:dyDescent="0.25">
      <c r="A98" s="6"/>
      <c r="B98" s="12">
        <v>9</v>
      </c>
      <c r="C98" s="31" t="s">
        <v>143</v>
      </c>
      <c r="D98" s="31"/>
      <c r="E98" s="32"/>
      <c r="F98" s="31"/>
      <c r="G98" s="31"/>
      <c r="H98" s="32"/>
      <c r="I98" s="33" t="s">
        <v>154</v>
      </c>
      <c r="J98" s="31"/>
      <c r="K98" s="31"/>
      <c r="L98" s="34"/>
      <c r="M98" s="37"/>
    </row>
    <row r="99" spans="1:13" ht="13.7" customHeight="1" x14ac:dyDescent="0.25">
      <c r="A99" s="6"/>
      <c r="B99" s="7"/>
      <c r="C99" s="7"/>
      <c r="D99" s="7"/>
      <c r="E99" s="7"/>
      <c r="F99" s="51"/>
      <c r="G99" s="51"/>
      <c r="H99" s="7"/>
      <c r="I99" s="7"/>
      <c r="J99" s="7"/>
      <c r="K99" s="7"/>
      <c r="L99" s="7"/>
      <c r="M99" s="7"/>
    </row>
    <row r="100" spans="1:13" x14ac:dyDescent="0.25">
      <c r="A100" s="6">
        <v>14</v>
      </c>
      <c r="B100" s="365" t="s">
        <v>54</v>
      </c>
      <c r="C100" s="365"/>
      <c r="D100" s="365"/>
      <c r="E100" s="365"/>
      <c r="F100" s="51"/>
      <c r="G100" s="51"/>
      <c r="H100" s="7"/>
      <c r="I100" s="7"/>
      <c r="J100" s="7"/>
      <c r="K100" s="7"/>
      <c r="L100" s="7"/>
      <c r="M100" s="7"/>
    </row>
    <row r="101" spans="1:13" x14ac:dyDescent="0.25">
      <c r="A101" s="6"/>
      <c r="B101" s="333" t="s">
        <v>28</v>
      </c>
      <c r="C101" s="317" t="s">
        <v>55</v>
      </c>
      <c r="D101" s="318"/>
      <c r="E101" s="318"/>
      <c r="F101" s="318"/>
      <c r="G101" s="318"/>
      <c r="H101" s="318"/>
      <c r="I101" s="317" t="s">
        <v>56</v>
      </c>
      <c r="J101" s="318"/>
      <c r="K101" s="318"/>
      <c r="L101" s="319"/>
      <c r="M101" s="58"/>
    </row>
    <row r="102" spans="1:13" ht="10.5" customHeight="1" x14ac:dyDescent="0.25">
      <c r="A102" s="6"/>
      <c r="B102" s="333"/>
      <c r="C102" s="317"/>
      <c r="D102" s="318"/>
      <c r="E102" s="318"/>
      <c r="F102" s="318"/>
      <c r="G102" s="318"/>
      <c r="H102" s="318"/>
      <c r="I102" s="317"/>
      <c r="J102" s="318"/>
      <c r="K102" s="318"/>
      <c r="L102" s="319"/>
      <c r="M102" s="58"/>
    </row>
    <row r="103" spans="1:13" x14ac:dyDescent="0.25">
      <c r="A103" s="6"/>
      <c r="B103" s="42" t="s">
        <v>1</v>
      </c>
      <c r="C103" s="312" t="s">
        <v>82</v>
      </c>
      <c r="D103" s="313"/>
      <c r="E103" s="313"/>
      <c r="F103" s="313"/>
      <c r="G103" s="313"/>
      <c r="H103" s="314"/>
      <c r="I103" s="56"/>
      <c r="J103" s="60"/>
      <c r="K103" s="60"/>
      <c r="L103" s="43"/>
      <c r="M103" s="50"/>
    </row>
    <row r="104" spans="1:13" ht="43.5" customHeight="1" x14ac:dyDescent="0.25">
      <c r="A104" s="6"/>
      <c r="B104" s="7"/>
      <c r="C104" s="7"/>
      <c r="D104" s="7"/>
      <c r="E104" s="7"/>
      <c r="F104" s="51"/>
      <c r="G104" s="51"/>
      <c r="H104" s="7"/>
      <c r="I104" s="7"/>
      <c r="J104" s="7"/>
      <c r="K104" s="7"/>
      <c r="L104" s="7"/>
      <c r="M104" s="7"/>
    </row>
    <row r="105" spans="1:13" x14ac:dyDescent="0.25">
      <c r="A105" s="6">
        <v>15</v>
      </c>
      <c r="B105" s="37" t="s">
        <v>57</v>
      </c>
      <c r="C105" s="37"/>
      <c r="D105" s="37"/>
      <c r="E105" s="37"/>
      <c r="F105" s="51"/>
      <c r="G105" s="51"/>
      <c r="H105" s="37"/>
      <c r="I105" s="37"/>
      <c r="J105" s="37"/>
      <c r="K105" s="37"/>
      <c r="L105" s="37"/>
      <c r="M105" s="37"/>
    </row>
    <row r="106" spans="1:13" x14ac:dyDescent="0.25">
      <c r="A106" s="6"/>
      <c r="B106" s="36" t="s">
        <v>14</v>
      </c>
      <c r="C106" s="37" t="s">
        <v>117</v>
      </c>
      <c r="D106" s="37"/>
      <c r="E106" s="38"/>
      <c r="F106" s="51"/>
      <c r="H106" s="38"/>
      <c r="I106" s="37"/>
      <c r="J106" s="37"/>
      <c r="K106" s="37"/>
      <c r="L106" s="37"/>
      <c r="M106" s="37"/>
    </row>
    <row r="107" spans="1:13" x14ac:dyDescent="0.25">
      <c r="A107" s="6"/>
      <c r="B107" s="36"/>
      <c r="C107" s="51" t="s">
        <v>63</v>
      </c>
      <c r="D107" s="37" t="s">
        <v>167</v>
      </c>
      <c r="E107" s="51"/>
      <c r="G107" s="38"/>
      <c r="H107" s="37"/>
      <c r="I107" s="37"/>
      <c r="J107" s="37"/>
      <c r="K107" s="38"/>
      <c r="L107" s="37"/>
      <c r="M107" s="37"/>
    </row>
    <row r="108" spans="1:13" ht="15" customHeight="1" x14ac:dyDescent="0.25">
      <c r="A108" s="6"/>
      <c r="B108" s="36"/>
      <c r="C108" s="51" t="s">
        <v>63</v>
      </c>
      <c r="D108" s="37" t="s">
        <v>165</v>
      </c>
      <c r="E108" s="51"/>
      <c r="G108" s="38"/>
      <c r="H108" s="39"/>
      <c r="I108" s="39"/>
      <c r="J108" s="39"/>
      <c r="K108" s="38"/>
      <c r="L108" s="39"/>
      <c r="M108" s="39"/>
    </row>
    <row r="109" spans="1:13" ht="14.45" customHeight="1" x14ac:dyDescent="0.25">
      <c r="A109" s="6"/>
      <c r="B109" s="36"/>
      <c r="C109" s="61" t="s">
        <v>63</v>
      </c>
      <c r="D109" s="315" t="s">
        <v>166</v>
      </c>
      <c r="E109" s="315"/>
      <c r="F109" s="315"/>
      <c r="G109" s="315"/>
      <c r="H109" s="315"/>
      <c r="I109" s="315"/>
      <c r="J109" s="315"/>
      <c r="K109" s="315"/>
      <c r="L109" s="315"/>
      <c r="M109" s="57"/>
    </row>
    <row r="110" spans="1:13" ht="13.35" customHeight="1" x14ac:dyDescent="0.25">
      <c r="A110" s="6"/>
      <c r="B110" s="36"/>
      <c r="C110" s="51"/>
      <c r="D110" s="51"/>
      <c r="E110" s="37"/>
      <c r="F110" s="51"/>
      <c r="G110" s="51"/>
      <c r="H110" s="57"/>
      <c r="I110" s="57"/>
      <c r="J110" s="57"/>
      <c r="K110" s="57"/>
      <c r="L110" s="57"/>
      <c r="M110" s="57"/>
    </row>
    <row r="111" spans="1:13" x14ac:dyDescent="0.25">
      <c r="A111" s="6"/>
      <c r="B111" s="36" t="s">
        <v>15</v>
      </c>
      <c r="C111" s="37" t="s">
        <v>118</v>
      </c>
      <c r="D111" s="37"/>
      <c r="E111" s="38"/>
      <c r="F111" s="51"/>
      <c r="G111" s="51"/>
      <c r="H111" s="38"/>
      <c r="I111" s="37"/>
      <c r="J111" s="37"/>
      <c r="K111" s="37"/>
      <c r="L111" s="37"/>
      <c r="M111" s="37"/>
    </row>
    <row r="112" spans="1:13" x14ac:dyDescent="0.25">
      <c r="A112" s="6"/>
      <c r="B112" s="36"/>
      <c r="C112" s="36" t="s">
        <v>93</v>
      </c>
      <c r="D112" s="6" t="s">
        <v>97</v>
      </c>
      <c r="E112" s="37" t="s">
        <v>96</v>
      </c>
      <c r="F112" s="51"/>
      <c r="G112" s="51"/>
      <c r="H112" s="38"/>
      <c r="I112" s="37"/>
      <c r="J112" s="37"/>
      <c r="K112" s="37"/>
      <c r="L112" s="37"/>
      <c r="M112" s="37"/>
    </row>
    <row r="113" spans="1:13" x14ac:dyDescent="0.25">
      <c r="A113" s="6"/>
      <c r="B113" s="36"/>
      <c r="C113" s="36" t="s">
        <v>95</v>
      </c>
      <c r="D113" s="6" t="s">
        <v>101</v>
      </c>
      <c r="E113" s="37" t="s">
        <v>100</v>
      </c>
      <c r="F113" s="51"/>
      <c r="G113" s="51"/>
      <c r="H113" s="37"/>
      <c r="I113" s="37"/>
      <c r="J113" s="37"/>
      <c r="K113" s="37"/>
      <c r="L113" s="37"/>
      <c r="M113" s="37"/>
    </row>
    <row r="114" spans="1:13" x14ac:dyDescent="0.25">
      <c r="A114" s="6"/>
      <c r="B114" s="36"/>
      <c r="C114" s="36" t="s">
        <v>102</v>
      </c>
      <c r="D114" s="6" t="s">
        <v>155</v>
      </c>
      <c r="E114" s="37" t="s">
        <v>144</v>
      </c>
      <c r="F114" s="51"/>
      <c r="G114" s="51"/>
      <c r="H114" s="37"/>
      <c r="I114" s="37"/>
      <c r="J114" s="37"/>
      <c r="K114" s="37"/>
      <c r="L114" s="37"/>
      <c r="M114" s="37"/>
    </row>
    <row r="115" spans="1:13" ht="14.45" customHeight="1" x14ac:dyDescent="0.25">
      <c r="A115" s="6"/>
      <c r="B115" s="36"/>
      <c r="C115" s="36"/>
      <c r="D115" s="36"/>
      <c r="E115" s="37"/>
      <c r="F115" s="51"/>
      <c r="G115" s="51"/>
      <c r="H115" s="37"/>
      <c r="I115" s="37"/>
      <c r="J115" s="37"/>
      <c r="K115" s="37"/>
      <c r="L115" s="37"/>
      <c r="M115" s="37"/>
    </row>
    <row r="116" spans="1:13" ht="15" customHeight="1" x14ac:dyDescent="0.25">
      <c r="A116" s="6"/>
      <c r="B116" s="36" t="s">
        <v>16</v>
      </c>
      <c r="C116" s="37" t="s">
        <v>119</v>
      </c>
      <c r="D116" s="37"/>
      <c r="E116" s="38"/>
      <c r="F116" s="51"/>
      <c r="H116" s="38"/>
      <c r="I116" s="38"/>
      <c r="J116" s="39"/>
      <c r="K116" s="39"/>
      <c r="L116" s="39"/>
      <c r="M116" s="39"/>
    </row>
    <row r="117" spans="1:13" ht="27" customHeight="1" x14ac:dyDescent="0.25">
      <c r="A117" s="6"/>
      <c r="B117" s="36"/>
      <c r="C117" s="61" t="s">
        <v>93</v>
      </c>
      <c r="D117" s="44" t="s">
        <v>83</v>
      </c>
      <c r="E117" s="366" t="s">
        <v>208</v>
      </c>
      <c r="F117" s="366"/>
      <c r="G117" s="366"/>
      <c r="H117" s="366"/>
      <c r="I117" s="366"/>
      <c r="J117" s="366"/>
      <c r="K117" s="366"/>
      <c r="L117" s="366"/>
      <c r="M117" s="62"/>
    </row>
    <row r="118" spans="1:13" ht="27.6" customHeight="1" x14ac:dyDescent="0.25">
      <c r="A118" s="6"/>
      <c r="B118" s="36"/>
      <c r="C118" s="61" t="s">
        <v>94</v>
      </c>
      <c r="D118" s="44" t="s">
        <v>84</v>
      </c>
      <c r="E118" s="366" t="s">
        <v>209</v>
      </c>
      <c r="F118" s="366"/>
      <c r="G118" s="366"/>
      <c r="H118" s="366"/>
      <c r="I118" s="366"/>
      <c r="J118" s="366"/>
      <c r="K118" s="366"/>
      <c r="L118" s="366"/>
      <c r="M118" s="62"/>
    </row>
    <row r="119" spans="1:13" ht="27" customHeight="1" x14ac:dyDescent="0.25">
      <c r="A119" s="6"/>
      <c r="B119" s="36"/>
      <c r="C119" s="61" t="s">
        <v>95</v>
      </c>
      <c r="D119" s="44" t="s">
        <v>85</v>
      </c>
      <c r="E119" s="366" t="s">
        <v>430</v>
      </c>
      <c r="F119" s="366"/>
      <c r="G119" s="366"/>
      <c r="H119" s="366"/>
      <c r="I119" s="366"/>
      <c r="J119" s="366"/>
      <c r="K119" s="366"/>
      <c r="L119" s="366"/>
      <c r="M119" s="62"/>
    </row>
    <row r="120" spans="1:13" ht="27" customHeight="1" x14ac:dyDescent="0.25">
      <c r="A120" s="6"/>
      <c r="B120" s="36"/>
      <c r="C120" s="61" t="s">
        <v>102</v>
      </c>
      <c r="D120" s="44" t="s">
        <v>322</v>
      </c>
      <c r="E120" s="366" t="s">
        <v>431</v>
      </c>
      <c r="F120" s="366"/>
      <c r="G120" s="366"/>
      <c r="H120" s="366"/>
      <c r="I120" s="366"/>
      <c r="J120" s="366"/>
      <c r="K120" s="366"/>
      <c r="L120" s="366"/>
      <c r="M120" s="62"/>
    </row>
    <row r="121" spans="1:13" ht="13.35" customHeight="1" x14ac:dyDescent="0.25">
      <c r="A121" s="6"/>
      <c r="B121" s="36"/>
      <c r="C121" s="51"/>
      <c r="D121" s="40"/>
      <c r="E121" s="57"/>
      <c r="F121" s="57"/>
      <c r="G121" s="57"/>
      <c r="H121" s="57"/>
      <c r="I121" s="57"/>
      <c r="J121" s="57"/>
      <c r="K121" s="57"/>
      <c r="L121" s="57"/>
      <c r="M121" s="57"/>
    </row>
    <row r="122" spans="1:13" x14ac:dyDescent="0.25">
      <c r="A122" s="6"/>
      <c r="B122" s="36" t="s">
        <v>17</v>
      </c>
      <c r="C122" s="37" t="s">
        <v>120</v>
      </c>
      <c r="D122" s="36"/>
      <c r="E122" s="38"/>
      <c r="F122" s="6"/>
      <c r="H122" s="38"/>
      <c r="I122" s="37"/>
      <c r="J122" s="37"/>
      <c r="K122" s="37"/>
      <c r="L122" s="37"/>
      <c r="M122" s="37"/>
    </row>
    <row r="123" spans="1:13" x14ac:dyDescent="0.25">
      <c r="A123" s="6"/>
      <c r="B123" s="36"/>
      <c r="C123" s="51"/>
      <c r="D123" s="37" t="s">
        <v>432</v>
      </c>
      <c r="E123" s="37"/>
      <c r="F123" s="6"/>
      <c r="H123" s="38"/>
      <c r="I123" s="37"/>
      <c r="J123" s="37"/>
      <c r="K123" s="37"/>
      <c r="L123" s="37"/>
      <c r="M123" s="37"/>
    </row>
    <row r="124" spans="1:13" x14ac:dyDescent="0.25">
      <c r="A124" s="6"/>
      <c r="B124" s="36"/>
      <c r="C124" s="51"/>
      <c r="D124" s="37" t="s">
        <v>215</v>
      </c>
      <c r="E124" s="37"/>
      <c r="F124" s="6"/>
      <c r="G124" s="51"/>
      <c r="H124" s="37"/>
      <c r="I124" s="37"/>
      <c r="J124" s="37"/>
      <c r="K124" s="37"/>
      <c r="L124" s="37"/>
      <c r="M124" s="37"/>
    </row>
    <row r="125" spans="1:13" ht="15" customHeight="1" x14ac:dyDescent="0.25">
      <c r="A125" s="6"/>
      <c r="B125" s="36"/>
      <c r="C125" s="51"/>
      <c r="D125" s="37"/>
      <c r="E125" s="37"/>
      <c r="F125" s="6"/>
      <c r="G125" s="51"/>
      <c r="H125" s="37"/>
      <c r="I125" s="37"/>
      <c r="J125" s="37"/>
      <c r="K125" s="37"/>
      <c r="L125" s="37"/>
      <c r="M125" s="37"/>
    </row>
    <row r="126" spans="1:13" x14ac:dyDescent="0.25">
      <c r="A126" s="6"/>
      <c r="B126" s="36" t="s">
        <v>18</v>
      </c>
      <c r="C126" s="37" t="s">
        <v>121</v>
      </c>
      <c r="D126" s="36"/>
      <c r="E126" s="38"/>
      <c r="F126" s="6"/>
      <c r="H126" s="38"/>
      <c r="I126" s="37"/>
      <c r="J126" s="37"/>
      <c r="K126" s="37"/>
      <c r="L126" s="37"/>
      <c r="M126" s="37"/>
    </row>
    <row r="127" spans="1:13" x14ac:dyDescent="0.25">
      <c r="A127" s="6"/>
      <c r="B127" s="36"/>
      <c r="C127" s="51" t="s">
        <v>63</v>
      </c>
      <c r="D127" s="37" t="s">
        <v>88</v>
      </c>
      <c r="E127" s="37"/>
      <c r="F127" s="6"/>
      <c r="H127" s="38"/>
      <c r="I127" s="37"/>
      <c r="J127" s="37"/>
      <c r="K127" s="37"/>
      <c r="L127" s="37"/>
      <c r="M127" s="37"/>
    </row>
    <row r="128" spans="1:13" x14ac:dyDescent="0.25">
      <c r="A128" s="6"/>
      <c r="B128" s="36"/>
      <c r="C128" s="51" t="s">
        <v>63</v>
      </c>
      <c r="D128" s="37" t="s">
        <v>87</v>
      </c>
      <c r="E128" s="37"/>
      <c r="F128" s="6"/>
      <c r="H128" s="38"/>
      <c r="I128" s="37"/>
      <c r="J128" s="37"/>
      <c r="K128" s="37"/>
      <c r="L128" s="37"/>
      <c r="M128" s="37"/>
    </row>
    <row r="129" spans="1:13" x14ac:dyDescent="0.25">
      <c r="A129" s="6"/>
      <c r="B129" s="36"/>
      <c r="C129" s="51" t="s">
        <v>63</v>
      </c>
      <c r="D129" s="37" t="s">
        <v>147</v>
      </c>
      <c r="E129" s="37"/>
      <c r="F129" s="6"/>
      <c r="H129" s="38"/>
      <c r="I129" s="37"/>
      <c r="J129" s="37"/>
      <c r="K129" s="37"/>
      <c r="L129" s="37"/>
      <c r="M129" s="37"/>
    </row>
    <row r="130" spans="1:13" x14ac:dyDescent="0.25">
      <c r="A130" s="6"/>
      <c r="B130" s="36"/>
      <c r="C130" s="51" t="s">
        <v>63</v>
      </c>
      <c r="D130" s="37" t="s">
        <v>86</v>
      </c>
      <c r="E130" s="37"/>
      <c r="F130" s="6"/>
      <c r="G130" s="51"/>
      <c r="H130" s="37"/>
      <c r="I130" s="37"/>
      <c r="J130" s="37"/>
      <c r="K130" s="37"/>
      <c r="L130" s="37"/>
      <c r="M130" s="37"/>
    </row>
    <row r="131" spans="1:13" x14ac:dyDescent="0.25">
      <c r="A131" s="6"/>
      <c r="B131" s="36"/>
      <c r="C131" s="51" t="s">
        <v>63</v>
      </c>
      <c r="D131" s="311" t="s">
        <v>433</v>
      </c>
      <c r="E131" s="311"/>
      <c r="F131" s="6"/>
      <c r="G131" s="51"/>
      <c r="H131" s="37"/>
      <c r="I131" s="37"/>
      <c r="J131" s="37"/>
      <c r="K131" s="37"/>
      <c r="L131" s="37"/>
      <c r="M131" s="37"/>
    </row>
    <row r="132" spans="1:13" x14ac:dyDescent="0.25">
      <c r="A132" s="6"/>
      <c r="B132" s="36"/>
      <c r="C132" s="51"/>
      <c r="D132" s="37"/>
      <c r="E132" s="37"/>
      <c r="F132" s="6"/>
      <c r="G132" s="51"/>
      <c r="H132" s="37"/>
      <c r="I132" s="37"/>
      <c r="J132" s="37"/>
      <c r="K132" s="37"/>
      <c r="L132" s="37"/>
      <c r="M132" s="37"/>
    </row>
    <row r="133" spans="1:13" x14ac:dyDescent="0.25">
      <c r="A133" s="6"/>
      <c r="B133" s="36" t="s">
        <v>19</v>
      </c>
      <c r="C133" s="37" t="s">
        <v>122</v>
      </c>
      <c r="D133" s="36"/>
      <c r="E133" s="38"/>
      <c r="F133" s="6"/>
      <c r="G133" s="51"/>
      <c r="H133" s="37"/>
      <c r="I133" s="37"/>
      <c r="J133" s="37"/>
      <c r="K133" s="37"/>
      <c r="L133" s="37"/>
      <c r="M133" s="37"/>
    </row>
    <row r="134" spans="1:13" x14ac:dyDescent="0.25">
      <c r="A134" s="6"/>
      <c r="B134" s="37"/>
      <c r="C134" s="37" t="s">
        <v>93</v>
      </c>
      <c r="D134" s="37" t="s">
        <v>106</v>
      </c>
      <c r="E134" s="38"/>
      <c r="F134" s="6" t="s">
        <v>11</v>
      </c>
      <c r="G134" s="51" t="s">
        <v>89</v>
      </c>
      <c r="H134" s="37"/>
      <c r="I134" s="37"/>
      <c r="J134" s="37"/>
      <c r="K134" s="37"/>
      <c r="L134" s="37"/>
      <c r="M134" s="37"/>
    </row>
    <row r="135" spans="1:13" x14ac:dyDescent="0.25">
      <c r="A135" s="6"/>
      <c r="B135" s="37"/>
      <c r="C135" s="37" t="s">
        <v>94</v>
      </c>
      <c r="D135" s="37" t="s">
        <v>107</v>
      </c>
      <c r="E135" s="38"/>
      <c r="F135" s="6" t="s">
        <v>11</v>
      </c>
      <c r="G135" s="51" t="s">
        <v>90</v>
      </c>
      <c r="H135" s="37"/>
      <c r="I135" s="37"/>
      <c r="J135" s="37"/>
      <c r="K135" s="37"/>
      <c r="L135" s="37"/>
      <c r="M135" s="37"/>
    </row>
    <row r="136" spans="1:13" x14ac:dyDescent="0.25">
      <c r="A136" s="6"/>
      <c r="B136" s="37"/>
      <c r="C136" s="37" t="s">
        <v>95</v>
      </c>
      <c r="D136" s="37" t="s">
        <v>108</v>
      </c>
      <c r="E136" s="38"/>
      <c r="F136" s="6" t="s">
        <v>11</v>
      </c>
      <c r="G136" s="51" t="s">
        <v>90</v>
      </c>
      <c r="H136" s="37"/>
      <c r="I136" s="37"/>
      <c r="J136" s="37"/>
      <c r="K136" s="37"/>
      <c r="L136" s="37"/>
      <c r="M136" s="37"/>
    </row>
    <row r="137" spans="1:13" x14ac:dyDescent="0.25">
      <c r="A137" s="6"/>
      <c r="B137" s="37"/>
      <c r="C137" s="37" t="s">
        <v>102</v>
      </c>
      <c r="D137" s="37" t="s">
        <v>109</v>
      </c>
      <c r="E137" s="38"/>
      <c r="F137" s="6" t="s">
        <v>11</v>
      </c>
      <c r="G137" s="51" t="s">
        <v>90</v>
      </c>
      <c r="H137" s="37"/>
      <c r="I137" s="37"/>
      <c r="J137" s="37"/>
      <c r="K137" s="37"/>
      <c r="L137" s="37"/>
      <c r="M137" s="37"/>
    </row>
    <row r="138" spans="1:13" x14ac:dyDescent="0.25">
      <c r="A138" s="6"/>
      <c r="B138" s="37"/>
      <c r="C138" s="37" t="s">
        <v>103</v>
      </c>
      <c r="D138" s="37" t="s">
        <v>110</v>
      </c>
      <c r="E138" s="38"/>
      <c r="F138" s="6" t="s">
        <v>11</v>
      </c>
      <c r="G138" s="51" t="s">
        <v>90</v>
      </c>
      <c r="H138" s="37"/>
      <c r="I138" s="37"/>
      <c r="J138" s="37"/>
      <c r="K138" s="37"/>
      <c r="L138" s="37"/>
      <c r="M138" s="37"/>
    </row>
    <row r="139" spans="1:13" x14ac:dyDescent="0.25">
      <c r="A139" s="6"/>
      <c r="B139" s="37"/>
      <c r="C139" s="37" t="s">
        <v>104</v>
      </c>
      <c r="D139" s="37" t="s">
        <v>111</v>
      </c>
      <c r="E139" s="38"/>
      <c r="F139" s="6" t="s">
        <v>11</v>
      </c>
      <c r="G139" s="51" t="s">
        <v>210</v>
      </c>
      <c r="H139" s="37"/>
      <c r="I139" s="37"/>
      <c r="J139" s="37"/>
      <c r="K139" s="37"/>
      <c r="L139" s="37"/>
      <c r="M139" s="37"/>
    </row>
    <row r="140" spans="1:13" x14ac:dyDescent="0.25">
      <c r="A140" s="6"/>
      <c r="B140" s="37"/>
      <c r="C140" s="37" t="s">
        <v>105</v>
      </c>
      <c r="D140" s="37" t="s">
        <v>112</v>
      </c>
      <c r="E140" s="38"/>
      <c r="F140" s="6" t="s">
        <v>11</v>
      </c>
      <c r="G140" s="51" t="s">
        <v>90</v>
      </c>
      <c r="H140" s="37"/>
      <c r="I140" s="37"/>
      <c r="J140" s="37"/>
      <c r="K140" s="37"/>
      <c r="L140" s="37"/>
      <c r="M140" s="37"/>
    </row>
    <row r="141" spans="1:13" ht="12.6" customHeight="1" x14ac:dyDescent="0.25">
      <c r="A141" s="6"/>
      <c r="B141" s="37"/>
      <c r="C141" s="37"/>
      <c r="D141" s="37"/>
      <c r="E141" s="37"/>
      <c r="F141" s="6"/>
      <c r="G141" s="51"/>
      <c r="H141" s="37"/>
      <c r="I141" s="37"/>
      <c r="J141" s="37"/>
      <c r="K141" s="37"/>
      <c r="L141" s="37"/>
      <c r="M141" s="37"/>
    </row>
    <row r="142" spans="1:13" x14ac:dyDescent="0.25">
      <c r="A142" s="6"/>
      <c r="B142" s="36" t="s">
        <v>58</v>
      </c>
      <c r="C142" s="37" t="s">
        <v>123</v>
      </c>
      <c r="D142" s="36"/>
      <c r="E142" s="38"/>
      <c r="F142" s="6"/>
      <c r="G142" s="51" t="s">
        <v>91</v>
      </c>
      <c r="H142" s="37"/>
      <c r="I142" s="37"/>
      <c r="J142" s="37"/>
      <c r="K142" s="37"/>
      <c r="L142" s="37"/>
      <c r="M142" s="37"/>
    </row>
    <row r="143" spans="1:13" x14ac:dyDescent="0.25">
      <c r="A143" s="6"/>
      <c r="B143" s="37"/>
      <c r="C143" s="37" t="s">
        <v>93</v>
      </c>
      <c r="D143" s="37" t="s">
        <v>113</v>
      </c>
      <c r="E143" s="38"/>
      <c r="F143" s="6" t="s">
        <v>11</v>
      </c>
      <c r="G143" s="51" t="s">
        <v>329</v>
      </c>
      <c r="H143" s="37"/>
      <c r="I143" s="37"/>
      <c r="J143" s="37"/>
      <c r="K143" s="37"/>
      <c r="L143" s="37"/>
      <c r="M143" s="37"/>
    </row>
    <row r="144" spans="1:13" x14ac:dyDescent="0.25">
      <c r="A144" s="6"/>
      <c r="B144" s="37"/>
      <c r="C144" s="37"/>
      <c r="D144" s="37"/>
      <c r="E144" s="38"/>
      <c r="F144" s="6"/>
      <c r="G144" s="51" t="s">
        <v>330</v>
      </c>
      <c r="H144" s="37"/>
      <c r="I144" s="37"/>
      <c r="J144" s="37"/>
      <c r="K144" s="37"/>
      <c r="L144" s="37"/>
      <c r="M144" s="37"/>
    </row>
    <row r="145" spans="1:13" x14ac:dyDescent="0.25">
      <c r="A145" s="6"/>
      <c r="B145" s="37"/>
      <c r="C145" s="37"/>
      <c r="D145" s="37"/>
      <c r="E145" s="38"/>
      <c r="F145" s="6"/>
      <c r="G145" s="51" t="s">
        <v>331</v>
      </c>
      <c r="H145" s="37"/>
      <c r="I145" s="37"/>
      <c r="J145" s="37"/>
      <c r="K145" s="37"/>
      <c r="L145" s="37"/>
      <c r="M145" s="37"/>
    </row>
    <row r="146" spans="1:13" x14ac:dyDescent="0.25">
      <c r="A146" s="6"/>
      <c r="B146" s="37"/>
      <c r="C146" s="37"/>
      <c r="D146" s="37"/>
      <c r="E146" s="38"/>
      <c r="F146" s="6"/>
      <c r="G146" s="51" t="s">
        <v>211</v>
      </c>
      <c r="H146" s="37"/>
      <c r="I146" s="37"/>
      <c r="J146" s="37"/>
      <c r="K146" s="37"/>
      <c r="L146" s="37"/>
      <c r="M146" s="37"/>
    </row>
    <row r="147" spans="1:13" x14ac:dyDescent="0.25">
      <c r="A147" s="6"/>
      <c r="B147" s="37"/>
      <c r="C147" s="37" t="s">
        <v>94</v>
      </c>
      <c r="D147" s="37" t="s">
        <v>114</v>
      </c>
      <c r="E147" s="38"/>
      <c r="F147" s="6" t="s">
        <v>11</v>
      </c>
      <c r="G147" s="51" t="s">
        <v>168</v>
      </c>
      <c r="H147" s="37"/>
      <c r="I147" s="37"/>
      <c r="J147" s="37"/>
      <c r="K147" s="37"/>
      <c r="L147" s="37"/>
      <c r="M147" s="37"/>
    </row>
    <row r="148" spans="1:13" x14ac:dyDescent="0.25">
      <c r="A148" s="6"/>
      <c r="B148" s="37"/>
      <c r="C148" s="37"/>
      <c r="D148" s="37"/>
      <c r="E148" s="38"/>
      <c r="F148" s="6"/>
      <c r="G148" s="311" t="s">
        <v>392</v>
      </c>
      <c r="H148" s="311"/>
      <c r="I148" s="311"/>
      <c r="J148" s="37"/>
      <c r="K148" s="37"/>
      <c r="L148" s="37"/>
      <c r="M148" s="37"/>
    </row>
    <row r="149" spans="1:13" x14ac:dyDescent="0.25">
      <c r="A149" s="6"/>
      <c r="B149" s="37"/>
      <c r="C149" s="37"/>
      <c r="D149" s="37"/>
      <c r="E149" s="38"/>
      <c r="F149" s="51"/>
      <c r="G149" s="51" t="s">
        <v>333</v>
      </c>
      <c r="H149" s="37"/>
      <c r="I149" s="37"/>
      <c r="J149" s="37"/>
      <c r="K149" s="37"/>
      <c r="L149" s="37"/>
      <c r="M149" s="37"/>
    </row>
    <row r="150" spans="1:13" x14ac:dyDescent="0.25">
      <c r="A150" s="6"/>
      <c r="B150" s="37"/>
      <c r="C150" s="37" t="s">
        <v>95</v>
      </c>
      <c r="D150" s="37" t="s">
        <v>115</v>
      </c>
      <c r="E150" s="38"/>
      <c r="F150" s="51" t="s">
        <v>11</v>
      </c>
      <c r="G150" s="51" t="s">
        <v>63</v>
      </c>
      <c r="H150" s="37"/>
      <c r="I150" s="37"/>
      <c r="J150" s="37"/>
      <c r="K150" s="37"/>
      <c r="L150" s="37"/>
      <c r="M150" s="37"/>
    </row>
    <row r="151" spans="1:13" x14ac:dyDescent="0.25">
      <c r="A151" s="6"/>
      <c r="B151" s="37"/>
      <c r="C151" s="37"/>
      <c r="D151" s="37"/>
      <c r="E151" s="38"/>
      <c r="F151" s="51"/>
      <c r="G151" s="51"/>
      <c r="H151" s="37"/>
      <c r="I151" s="37"/>
      <c r="J151" s="37"/>
      <c r="K151" s="37"/>
      <c r="L151" s="37"/>
      <c r="M151" s="37"/>
    </row>
    <row r="152" spans="1:13" ht="29.25" customHeight="1" x14ac:dyDescent="0.25">
      <c r="A152" s="26">
        <v>16</v>
      </c>
      <c r="B152" s="316" t="s">
        <v>59</v>
      </c>
      <c r="C152" s="316"/>
      <c r="D152" s="316"/>
      <c r="E152" s="316"/>
      <c r="F152" s="6" t="s">
        <v>11</v>
      </c>
      <c r="G152" s="51" t="s">
        <v>145</v>
      </c>
      <c r="H152" s="37"/>
      <c r="I152" s="37"/>
      <c r="J152" s="37"/>
      <c r="K152" s="37"/>
      <c r="L152" s="37"/>
      <c r="M152" s="37"/>
    </row>
    <row r="153" spans="1:13" ht="15" customHeight="1" x14ac:dyDescent="0.25">
      <c r="A153" s="6"/>
      <c r="B153" s="57"/>
      <c r="C153" s="57"/>
      <c r="D153" s="57"/>
      <c r="E153" s="57"/>
      <c r="F153" s="6"/>
      <c r="G153" s="51"/>
      <c r="H153" s="37"/>
      <c r="I153" s="37"/>
      <c r="J153" s="37"/>
      <c r="K153" s="37"/>
      <c r="L153" s="37"/>
      <c r="M153" s="37"/>
    </row>
    <row r="154" spans="1:13" x14ac:dyDescent="0.25">
      <c r="A154" s="6">
        <v>17</v>
      </c>
      <c r="B154" s="311" t="s">
        <v>60</v>
      </c>
      <c r="C154" s="311"/>
      <c r="D154" s="311"/>
      <c r="E154" s="311"/>
      <c r="F154" s="6" t="s">
        <v>11</v>
      </c>
      <c r="G154" s="51" t="s">
        <v>148</v>
      </c>
      <c r="H154" s="37"/>
      <c r="I154" s="37"/>
      <c r="J154" s="37"/>
      <c r="K154" s="37"/>
      <c r="L154" s="37"/>
      <c r="M154" s="37"/>
    </row>
    <row r="155" spans="1:13" x14ac:dyDescent="0.25">
      <c r="A155" s="6"/>
      <c r="B155" s="37"/>
      <c r="C155" s="37"/>
      <c r="D155" s="37"/>
      <c r="E155" s="37"/>
      <c r="F155" s="51"/>
      <c r="G155" s="51"/>
      <c r="H155" s="37"/>
      <c r="I155" s="37"/>
      <c r="J155" s="37"/>
      <c r="K155" s="37"/>
      <c r="L155" s="37"/>
      <c r="M155" s="37"/>
    </row>
    <row r="156" spans="1:13" x14ac:dyDescent="0.25">
      <c r="A156" s="6"/>
      <c r="B156" s="37"/>
      <c r="C156" s="37"/>
      <c r="D156" s="37"/>
      <c r="E156" s="37"/>
      <c r="F156" s="51"/>
      <c r="G156" s="51"/>
      <c r="H156" s="37"/>
      <c r="I156" s="37"/>
      <c r="J156" s="37"/>
      <c r="K156" s="37"/>
      <c r="L156" s="37"/>
      <c r="M156" s="37"/>
    </row>
    <row r="157" spans="1:13" x14ac:dyDescent="0.25">
      <c r="A157" s="6"/>
      <c r="B157" s="37"/>
      <c r="C157" s="37"/>
      <c r="D157" s="37"/>
      <c r="E157" s="37"/>
      <c r="F157" s="51"/>
      <c r="G157" s="51"/>
      <c r="H157" s="37"/>
      <c r="I157" s="37"/>
      <c r="J157" s="37"/>
      <c r="K157" s="37"/>
      <c r="L157" s="37"/>
      <c r="M157" s="37"/>
    </row>
    <row r="158" spans="1:13" x14ac:dyDescent="0.25">
      <c r="A158" s="15"/>
      <c r="B158" s="41"/>
      <c r="C158" s="41"/>
      <c r="D158" s="41"/>
      <c r="E158" s="41"/>
      <c r="F158" s="17"/>
      <c r="G158" s="17"/>
      <c r="H158" s="41"/>
      <c r="I158" s="41"/>
      <c r="J158" s="41"/>
      <c r="K158" s="41"/>
      <c r="L158" s="41"/>
      <c r="M158" s="41"/>
    </row>
    <row r="159" spans="1:13" x14ac:dyDescent="0.25">
      <c r="A159" s="15"/>
      <c r="B159" s="16"/>
      <c r="C159" s="16"/>
      <c r="D159" s="16"/>
      <c r="E159" s="16"/>
      <c r="F159" s="17"/>
      <c r="G159" s="17"/>
      <c r="H159" s="16"/>
      <c r="I159" s="16"/>
      <c r="J159" s="16"/>
      <c r="K159" s="16"/>
      <c r="L159" s="16"/>
      <c r="M159" s="16"/>
    </row>
    <row r="160" spans="1:13" x14ac:dyDescent="0.25">
      <c r="A160" s="15"/>
      <c r="B160" s="16"/>
      <c r="C160" s="16"/>
      <c r="D160" s="16"/>
      <c r="E160" s="16"/>
      <c r="F160" s="17"/>
      <c r="G160" s="17"/>
      <c r="H160" s="16"/>
      <c r="I160" s="16"/>
      <c r="J160" s="16"/>
      <c r="K160" s="16"/>
      <c r="L160" s="16"/>
      <c r="M160" s="16"/>
    </row>
    <row r="161" spans="1:13" x14ac:dyDescent="0.25">
      <c r="A161" s="15"/>
      <c r="B161" s="16"/>
      <c r="C161" s="16"/>
      <c r="D161" s="16"/>
      <c r="E161" s="16"/>
      <c r="F161" s="17"/>
      <c r="G161" s="17"/>
      <c r="H161" s="16"/>
      <c r="I161" s="16"/>
      <c r="J161" s="16"/>
      <c r="K161" s="16"/>
      <c r="L161" s="16"/>
      <c r="M161" s="16"/>
    </row>
    <row r="162" spans="1:13" x14ac:dyDescent="0.25">
      <c r="A162" s="15"/>
      <c r="B162" s="16"/>
      <c r="C162" s="16"/>
      <c r="D162" s="16"/>
      <c r="E162" s="16"/>
      <c r="F162" s="17"/>
      <c r="G162" s="17"/>
      <c r="H162" s="16"/>
      <c r="I162" s="16"/>
      <c r="J162" s="16"/>
      <c r="K162" s="16"/>
      <c r="L162" s="16"/>
      <c r="M162" s="16"/>
    </row>
  </sheetData>
  <mergeCells count="124">
    <mergeCell ref="M25:M27"/>
    <mergeCell ref="B14:E14"/>
    <mergeCell ref="G15:L15"/>
    <mergeCell ref="H20:L20"/>
    <mergeCell ref="H22:L22"/>
    <mergeCell ref="H23:L23"/>
    <mergeCell ref="B24:E24"/>
    <mergeCell ref="A1:L1"/>
    <mergeCell ref="B3:E3"/>
    <mergeCell ref="G3:L3"/>
    <mergeCell ref="B4:E4"/>
    <mergeCell ref="B5:E5"/>
    <mergeCell ref="B13:E13"/>
    <mergeCell ref="G13:L13"/>
    <mergeCell ref="L25:L27"/>
    <mergeCell ref="I25:I27"/>
    <mergeCell ref="J25:J27"/>
    <mergeCell ref="K25:K27"/>
    <mergeCell ref="C28:E28"/>
    <mergeCell ref="F28:H28"/>
    <mergeCell ref="C29:E29"/>
    <mergeCell ref="F29:H29"/>
    <mergeCell ref="C30:E30"/>
    <mergeCell ref="F30:H30"/>
    <mergeCell ref="B25:B27"/>
    <mergeCell ref="C25:E27"/>
    <mergeCell ref="F25:H27"/>
    <mergeCell ref="B34:K34"/>
    <mergeCell ref="B35:K35"/>
    <mergeCell ref="B38:E38"/>
    <mergeCell ref="B39:B40"/>
    <mergeCell ref="C39:H40"/>
    <mergeCell ref="I39:L40"/>
    <mergeCell ref="C31:E31"/>
    <mergeCell ref="F31:H31"/>
    <mergeCell ref="C32:E32"/>
    <mergeCell ref="F32:H32"/>
    <mergeCell ref="C33:E33"/>
    <mergeCell ref="F33:H33"/>
    <mergeCell ref="C44:H44"/>
    <mergeCell ref="I44:L44"/>
    <mergeCell ref="C45:H45"/>
    <mergeCell ref="I45:L45"/>
    <mergeCell ref="C46:H46"/>
    <mergeCell ref="I46:L46"/>
    <mergeCell ref="C41:H41"/>
    <mergeCell ref="I41:L41"/>
    <mergeCell ref="C42:H42"/>
    <mergeCell ref="I42:L42"/>
    <mergeCell ref="C43:H43"/>
    <mergeCell ref="I43:L43"/>
    <mergeCell ref="C52:H52"/>
    <mergeCell ref="I52:L52"/>
    <mergeCell ref="C53:H53"/>
    <mergeCell ref="I53:L53"/>
    <mergeCell ref="C54:H54"/>
    <mergeCell ref="I54:L54"/>
    <mergeCell ref="B48:E48"/>
    <mergeCell ref="B49:B50"/>
    <mergeCell ref="C49:H50"/>
    <mergeCell ref="I49:L50"/>
    <mergeCell ref="C51:H51"/>
    <mergeCell ref="I51:L51"/>
    <mergeCell ref="C61:H61"/>
    <mergeCell ref="I61:L61"/>
    <mergeCell ref="C62:H62"/>
    <mergeCell ref="I62:L62"/>
    <mergeCell ref="C63:H63"/>
    <mergeCell ref="I63:L63"/>
    <mergeCell ref="C55:H55"/>
    <mergeCell ref="I55:L55"/>
    <mergeCell ref="C56:H56"/>
    <mergeCell ref="I56:L56"/>
    <mergeCell ref="B58:E58"/>
    <mergeCell ref="B59:B60"/>
    <mergeCell ref="C59:H60"/>
    <mergeCell ref="I59:L60"/>
    <mergeCell ref="B68:E68"/>
    <mergeCell ref="C69:L69"/>
    <mergeCell ref="C70:L70"/>
    <mergeCell ref="C71:L71"/>
    <mergeCell ref="C72:L72"/>
    <mergeCell ref="C73:L73"/>
    <mergeCell ref="C64:H64"/>
    <mergeCell ref="I64:L64"/>
    <mergeCell ref="C65:H65"/>
    <mergeCell ref="I65:L65"/>
    <mergeCell ref="C66:H66"/>
    <mergeCell ref="I66:L66"/>
    <mergeCell ref="C76:L76"/>
    <mergeCell ref="C77:L77"/>
    <mergeCell ref="C78:L78"/>
    <mergeCell ref="C79:L79"/>
    <mergeCell ref="B81:E81"/>
    <mergeCell ref="B82:B83"/>
    <mergeCell ref="C82:E83"/>
    <mergeCell ref="F82:J83"/>
    <mergeCell ref="K82:L83"/>
    <mergeCell ref="C86:E86"/>
    <mergeCell ref="F86:J86"/>
    <mergeCell ref="K86:L86"/>
    <mergeCell ref="B88:F88"/>
    <mergeCell ref="C89:H89"/>
    <mergeCell ref="I89:L89"/>
    <mergeCell ref="C84:E84"/>
    <mergeCell ref="F84:J84"/>
    <mergeCell ref="K84:L84"/>
    <mergeCell ref="C85:E85"/>
    <mergeCell ref="F85:J85"/>
    <mergeCell ref="K85:L85"/>
    <mergeCell ref="B152:E152"/>
    <mergeCell ref="B154:E154"/>
    <mergeCell ref="E117:L117"/>
    <mergeCell ref="E118:L118"/>
    <mergeCell ref="E119:L119"/>
    <mergeCell ref="E120:L120"/>
    <mergeCell ref="D131:E131"/>
    <mergeCell ref="G148:I148"/>
    <mergeCell ref="B100:E100"/>
    <mergeCell ref="B101:B102"/>
    <mergeCell ref="C101:H102"/>
    <mergeCell ref="I101:L102"/>
    <mergeCell ref="C103:H103"/>
    <mergeCell ref="D109:L109"/>
  </mergeCells>
  <pageMargins left="1.1023622047244099" right="0.43307086614173201" top="0.78740157480314998" bottom="1.5748031496063" header="0.31496062992126" footer="0.31496062992126"/>
  <pageSetup paperSize="5" scale="90" orientation="portrait" horizontalDpi="360" verticalDpi="36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M155"/>
  <sheetViews>
    <sheetView topLeftCell="A29" zoomScaleNormal="100" workbookViewId="0">
      <selection activeCell="J29" sqref="J29"/>
    </sheetView>
  </sheetViews>
  <sheetFormatPr defaultRowHeight="15" x14ac:dyDescent="0.25"/>
  <cols>
    <col min="1" max="1" width="3" style="1" customWidth="1"/>
    <col min="2" max="2" width="3.5703125" customWidth="1"/>
    <col min="3" max="3" width="2.5703125" customWidth="1"/>
    <col min="4" max="4" width="4.140625" customWidth="1"/>
    <col min="5" max="5" width="21.7109375" customWidth="1"/>
    <col min="6" max="7" width="2.42578125" style="2" customWidth="1"/>
    <col min="8" max="9" width="8.140625" customWidth="1"/>
    <col min="10" max="10" width="11.140625" customWidth="1"/>
    <col min="11" max="11" width="8.140625" customWidth="1"/>
    <col min="12" max="12" width="13" customWidth="1"/>
    <col min="13" max="13" width="12.140625" customWidth="1"/>
    <col min="14" max="14" width="17.85546875" customWidth="1"/>
  </cols>
  <sheetData>
    <row r="1" spans="1:13" ht="22.5" customHeight="1" x14ac:dyDescent="0.25">
      <c r="A1" s="368" t="s">
        <v>0</v>
      </c>
      <c r="B1" s="368"/>
      <c r="C1" s="368"/>
      <c r="D1" s="368"/>
      <c r="E1" s="368"/>
      <c r="F1" s="368"/>
      <c r="G1" s="368"/>
      <c r="H1" s="368"/>
      <c r="I1" s="368"/>
      <c r="J1" s="368"/>
      <c r="K1" s="368"/>
      <c r="L1" s="368"/>
      <c r="M1" s="55"/>
    </row>
    <row r="2" spans="1:13" x14ac:dyDescent="0.25">
      <c r="A2" s="3"/>
      <c r="B2" s="4"/>
      <c r="C2" s="4"/>
      <c r="D2" s="4"/>
      <c r="E2" s="4"/>
      <c r="F2" s="5"/>
      <c r="G2" s="5"/>
      <c r="H2" s="4"/>
      <c r="I2" s="4"/>
      <c r="J2" s="4"/>
      <c r="K2" s="4"/>
      <c r="L2" s="4"/>
      <c r="M2" s="4"/>
    </row>
    <row r="3" spans="1:13" x14ac:dyDescent="0.25">
      <c r="A3" s="8" t="s">
        <v>1</v>
      </c>
      <c r="B3" s="365" t="s">
        <v>6</v>
      </c>
      <c r="C3" s="365"/>
      <c r="D3" s="365"/>
      <c r="E3" s="365"/>
      <c r="F3" s="51" t="s">
        <v>11</v>
      </c>
      <c r="G3" s="93" t="s">
        <v>1783</v>
      </c>
      <c r="I3" s="7"/>
      <c r="J3" s="7"/>
      <c r="K3" s="7"/>
      <c r="L3" s="7"/>
      <c r="M3" s="7"/>
    </row>
    <row r="4" spans="1:13" x14ac:dyDescent="0.25">
      <c r="A4" s="9" t="s">
        <v>2</v>
      </c>
      <c r="B4" s="365" t="s">
        <v>7</v>
      </c>
      <c r="C4" s="365"/>
      <c r="D4" s="365"/>
      <c r="E4" s="365"/>
      <c r="F4" s="51" t="s">
        <v>11</v>
      </c>
      <c r="G4" s="51"/>
      <c r="H4" s="7"/>
      <c r="I4" s="7"/>
      <c r="J4" s="7"/>
      <c r="K4" s="7"/>
      <c r="L4" s="7"/>
      <c r="M4" s="7"/>
    </row>
    <row r="5" spans="1:13" x14ac:dyDescent="0.25">
      <c r="A5" s="9" t="s">
        <v>3</v>
      </c>
      <c r="B5" s="365" t="s">
        <v>8</v>
      </c>
      <c r="C5" s="365"/>
      <c r="D5" s="365"/>
      <c r="E5" s="365"/>
      <c r="F5" s="51" t="s">
        <v>11</v>
      </c>
      <c r="G5" s="51"/>
      <c r="H5" s="7"/>
      <c r="I5" s="7"/>
      <c r="J5" s="7"/>
      <c r="K5" s="7"/>
      <c r="L5" s="7"/>
      <c r="M5" s="7"/>
    </row>
    <row r="6" spans="1:13" x14ac:dyDescent="0.25">
      <c r="A6" s="9"/>
      <c r="B6" s="27" t="s">
        <v>14</v>
      </c>
      <c r="C6" s="7" t="s">
        <v>21</v>
      </c>
      <c r="D6" s="7"/>
      <c r="F6" s="51" t="s">
        <v>11</v>
      </c>
      <c r="G6" s="7" t="s">
        <v>63</v>
      </c>
      <c r="I6" s="7"/>
      <c r="J6" s="7"/>
      <c r="K6" s="7"/>
      <c r="L6" s="7"/>
      <c r="M6" s="7"/>
    </row>
    <row r="7" spans="1:13" x14ac:dyDescent="0.25">
      <c r="A7" s="9"/>
      <c r="B7" s="27" t="s">
        <v>15</v>
      </c>
      <c r="C7" s="7" t="s">
        <v>22</v>
      </c>
      <c r="D7" s="7"/>
      <c r="F7" s="51" t="s">
        <v>11</v>
      </c>
      <c r="G7" s="7" t="s">
        <v>63</v>
      </c>
      <c r="I7" s="7"/>
      <c r="J7" s="7"/>
      <c r="K7" s="7"/>
      <c r="L7" s="7"/>
      <c r="M7" s="7"/>
    </row>
    <row r="8" spans="1:13" x14ac:dyDescent="0.25">
      <c r="A8" s="9"/>
      <c r="B8" s="27" t="s">
        <v>16</v>
      </c>
      <c r="C8" s="7" t="s">
        <v>23</v>
      </c>
      <c r="D8" s="7"/>
      <c r="F8" s="51" t="s">
        <v>11</v>
      </c>
      <c r="G8" s="7" t="s">
        <v>521</v>
      </c>
      <c r="I8" s="7"/>
      <c r="J8" s="7"/>
      <c r="K8" s="7"/>
      <c r="L8" s="7"/>
      <c r="M8" s="7"/>
    </row>
    <row r="9" spans="1:13" x14ac:dyDescent="0.25">
      <c r="A9" s="9"/>
      <c r="B9" s="27" t="s">
        <v>17</v>
      </c>
      <c r="C9" s="7" t="s">
        <v>24</v>
      </c>
      <c r="D9" s="7"/>
      <c r="F9" s="51" t="s">
        <v>11</v>
      </c>
      <c r="G9" s="7" t="s">
        <v>527</v>
      </c>
      <c r="I9" s="7"/>
      <c r="J9" s="7"/>
      <c r="K9" s="7"/>
      <c r="L9" s="7"/>
      <c r="M9" s="7"/>
    </row>
    <row r="10" spans="1:13" x14ac:dyDescent="0.25">
      <c r="A10" s="9"/>
      <c r="B10" s="27" t="s">
        <v>18</v>
      </c>
      <c r="C10" s="7" t="s">
        <v>25</v>
      </c>
      <c r="D10" s="7"/>
      <c r="F10" s="51" t="s">
        <v>11</v>
      </c>
      <c r="G10" s="7" t="s">
        <v>63</v>
      </c>
      <c r="I10" s="7"/>
      <c r="J10" s="7"/>
      <c r="K10" s="7"/>
      <c r="L10" s="7"/>
      <c r="M10" s="7"/>
    </row>
    <row r="11" spans="1:13" x14ac:dyDescent="0.25">
      <c r="A11" s="9"/>
      <c r="B11" s="27" t="s">
        <v>19</v>
      </c>
      <c r="C11" s="7" t="s">
        <v>26</v>
      </c>
      <c r="D11" s="7"/>
      <c r="F11" s="51" t="s">
        <v>11</v>
      </c>
      <c r="G11" s="7" t="s">
        <v>63</v>
      </c>
      <c r="I11" s="7"/>
      <c r="J11" s="7"/>
      <c r="K11" s="7"/>
      <c r="L11" s="7"/>
      <c r="M11" s="7"/>
    </row>
    <row r="12" spans="1:13" x14ac:dyDescent="0.25">
      <c r="A12" s="9"/>
      <c r="B12" s="27" t="s">
        <v>20</v>
      </c>
      <c r="C12" s="7" t="s">
        <v>27</v>
      </c>
      <c r="D12" s="7"/>
      <c r="F12" s="51" t="s">
        <v>11</v>
      </c>
      <c r="G12" s="7" t="s">
        <v>63</v>
      </c>
      <c r="I12" s="7"/>
      <c r="J12" s="7"/>
      <c r="K12" s="7"/>
      <c r="L12" s="7"/>
      <c r="M12" s="7"/>
    </row>
    <row r="13" spans="1:13" ht="34.5" customHeight="1" x14ac:dyDescent="0.25">
      <c r="A13" s="18" t="s">
        <v>4</v>
      </c>
      <c r="B13" s="369" t="s">
        <v>9</v>
      </c>
      <c r="C13" s="369"/>
      <c r="D13" s="369"/>
      <c r="E13" s="369"/>
      <c r="F13" s="61" t="s">
        <v>11</v>
      </c>
      <c r="G13" s="366" t="s">
        <v>1780</v>
      </c>
      <c r="H13" s="366"/>
      <c r="I13" s="366"/>
      <c r="J13" s="366"/>
      <c r="K13" s="366"/>
      <c r="L13" s="366"/>
      <c r="M13" s="62"/>
    </row>
    <row r="14" spans="1:13" x14ac:dyDescent="0.25">
      <c r="A14" s="9" t="s">
        <v>5</v>
      </c>
      <c r="B14" s="365" t="s">
        <v>10</v>
      </c>
      <c r="C14" s="365"/>
      <c r="D14" s="365"/>
      <c r="E14" s="365"/>
      <c r="F14" s="51" t="s">
        <v>11</v>
      </c>
      <c r="G14" s="51"/>
      <c r="H14" s="7"/>
      <c r="I14" s="7"/>
      <c r="J14" s="7"/>
      <c r="K14" s="7"/>
      <c r="L14" s="7"/>
      <c r="M14" s="7"/>
    </row>
    <row r="15" spans="1:13" ht="26.45" customHeight="1" x14ac:dyDescent="0.25">
      <c r="A15" s="9"/>
      <c r="B15" s="63" t="s">
        <v>14</v>
      </c>
      <c r="C15" s="20" t="s">
        <v>39</v>
      </c>
      <c r="D15" s="7"/>
      <c r="F15" s="61" t="s">
        <v>11</v>
      </c>
      <c r="G15" s="315" t="s">
        <v>564</v>
      </c>
      <c r="H15" s="420"/>
      <c r="I15" s="420"/>
      <c r="J15" s="420"/>
      <c r="K15" s="420"/>
      <c r="L15" s="420"/>
      <c r="M15" s="7"/>
    </row>
    <row r="16" spans="1:13" x14ac:dyDescent="0.25">
      <c r="A16" s="9"/>
      <c r="B16" s="10" t="s">
        <v>15</v>
      </c>
      <c r="C16" s="7" t="s">
        <v>40</v>
      </c>
      <c r="D16" s="7"/>
      <c r="F16" s="51" t="s">
        <v>11</v>
      </c>
      <c r="G16" s="51"/>
      <c r="I16" s="7"/>
      <c r="J16" s="7"/>
      <c r="K16" s="7"/>
      <c r="L16" s="7"/>
      <c r="M16" s="7"/>
    </row>
    <row r="17" spans="1:13" x14ac:dyDescent="0.25">
      <c r="A17" s="9"/>
      <c r="B17" s="10"/>
      <c r="C17" s="7" t="s">
        <v>64</v>
      </c>
      <c r="D17" s="7"/>
      <c r="F17" s="51" t="s">
        <v>11</v>
      </c>
      <c r="G17" s="51" t="s">
        <v>63</v>
      </c>
      <c r="H17" s="7" t="s">
        <v>216</v>
      </c>
      <c r="I17" s="7"/>
      <c r="J17" s="7"/>
      <c r="K17" s="7"/>
      <c r="L17" s="7"/>
      <c r="M17" s="7"/>
    </row>
    <row r="18" spans="1:13" x14ac:dyDescent="0.25">
      <c r="A18" s="9"/>
      <c r="B18" s="10"/>
      <c r="C18" s="7" t="s">
        <v>65</v>
      </c>
      <c r="D18" s="7"/>
      <c r="F18" s="51" t="s">
        <v>11</v>
      </c>
      <c r="G18" s="51" t="s">
        <v>63</v>
      </c>
      <c r="H18" s="365" t="s">
        <v>531</v>
      </c>
      <c r="I18" s="365"/>
      <c r="J18" s="365"/>
      <c r="K18" s="365"/>
      <c r="L18" s="365"/>
      <c r="M18" s="7"/>
    </row>
    <row r="19" spans="1:13" x14ac:dyDescent="0.25">
      <c r="A19" s="9"/>
      <c r="B19" s="10"/>
      <c r="C19" s="10"/>
      <c r="D19" s="10"/>
      <c r="E19" s="7"/>
      <c r="F19" s="51"/>
      <c r="G19" s="51" t="s">
        <v>63</v>
      </c>
      <c r="H19" s="365" t="s">
        <v>530</v>
      </c>
      <c r="I19" s="365"/>
      <c r="J19" s="365"/>
      <c r="K19" s="365"/>
      <c r="L19" s="365"/>
      <c r="M19" s="7"/>
    </row>
    <row r="20" spans="1:13" ht="11.45" customHeight="1" x14ac:dyDescent="0.25">
      <c r="A20" s="9"/>
      <c r="B20" s="10"/>
      <c r="C20" s="10"/>
      <c r="D20" s="10"/>
      <c r="E20" s="7"/>
      <c r="F20" s="51"/>
      <c r="G20" s="51"/>
      <c r="H20" s="7"/>
      <c r="I20" s="7"/>
      <c r="J20" s="7"/>
      <c r="K20" s="7"/>
      <c r="L20" s="7"/>
      <c r="M20" s="7"/>
    </row>
    <row r="21" spans="1:13" ht="27" customHeight="1" x14ac:dyDescent="0.25">
      <c r="A21" s="6"/>
      <c r="B21" s="19" t="s">
        <v>16</v>
      </c>
      <c r="C21" s="20" t="s">
        <v>41</v>
      </c>
      <c r="D21" s="20"/>
      <c r="F21" s="61" t="s">
        <v>11</v>
      </c>
      <c r="G21" s="61" t="s">
        <v>63</v>
      </c>
      <c r="H21" s="315" t="s">
        <v>317</v>
      </c>
      <c r="I21" s="315"/>
      <c r="J21" s="315"/>
      <c r="K21" s="315"/>
      <c r="L21" s="315"/>
      <c r="M21" s="62"/>
    </row>
    <row r="22" spans="1:13" ht="12" customHeight="1" x14ac:dyDescent="0.25">
      <c r="A22" s="6"/>
      <c r="B22" s="11"/>
      <c r="C22" s="11"/>
      <c r="D22" s="11"/>
      <c r="E22" s="7"/>
      <c r="F22" s="51"/>
      <c r="G22" s="61"/>
      <c r="H22" s="315"/>
      <c r="I22" s="315"/>
      <c r="J22" s="315"/>
      <c r="K22" s="315"/>
      <c r="L22" s="315"/>
      <c r="M22" s="62"/>
    </row>
    <row r="23" spans="1:13" x14ac:dyDescent="0.25">
      <c r="A23" s="9" t="s">
        <v>12</v>
      </c>
      <c r="B23" s="365" t="s">
        <v>13</v>
      </c>
      <c r="C23" s="365"/>
      <c r="D23" s="365"/>
      <c r="E23" s="365"/>
      <c r="F23" s="51"/>
      <c r="G23" s="51"/>
      <c r="H23" s="7"/>
      <c r="I23" s="7"/>
      <c r="J23" s="7"/>
      <c r="K23" s="7"/>
      <c r="L23" s="7"/>
      <c r="M23" s="7"/>
    </row>
    <row r="24" spans="1:13" ht="15" customHeight="1" x14ac:dyDescent="0.25">
      <c r="A24" s="6"/>
      <c r="B24" s="370" t="s">
        <v>28</v>
      </c>
      <c r="C24" s="352" t="s">
        <v>29</v>
      </c>
      <c r="D24" s="353"/>
      <c r="E24" s="354"/>
      <c r="F24" s="352" t="s">
        <v>35</v>
      </c>
      <c r="G24" s="353"/>
      <c r="H24" s="354"/>
      <c r="I24" s="379" t="s">
        <v>31</v>
      </c>
      <c r="J24" s="426" t="s">
        <v>61</v>
      </c>
      <c r="K24" s="426" t="s">
        <v>62</v>
      </c>
      <c r="L24" s="379" t="s">
        <v>36</v>
      </c>
    </row>
    <row r="25" spans="1:13" ht="15" customHeight="1" x14ac:dyDescent="0.25">
      <c r="A25" s="6"/>
      <c r="B25" s="371"/>
      <c r="C25" s="373"/>
      <c r="D25" s="374"/>
      <c r="E25" s="375"/>
      <c r="F25" s="373"/>
      <c r="G25" s="374"/>
      <c r="H25" s="375"/>
      <c r="I25" s="380"/>
      <c r="J25" s="427"/>
      <c r="K25" s="427"/>
      <c r="L25" s="380"/>
    </row>
    <row r="26" spans="1:13" ht="8.4499999999999993" customHeight="1" x14ac:dyDescent="0.25">
      <c r="A26" s="6"/>
      <c r="B26" s="372"/>
      <c r="C26" s="376"/>
      <c r="D26" s="377"/>
      <c r="E26" s="378"/>
      <c r="F26" s="376"/>
      <c r="G26" s="377"/>
      <c r="H26" s="378"/>
      <c r="I26" s="381"/>
      <c r="J26" s="428"/>
      <c r="K26" s="428"/>
      <c r="L26" s="381"/>
    </row>
    <row r="27" spans="1:13" ht="120.75" customHeight="1" x14ac:dyDescent="0.25">
      <c r="A27" s="6"/>
      <c r="B27" s="21" t="s">
        <v>1</v>
      </c>
      <c r="C27" s="324" t="s">
        <v>1784</v>
      </c>
      <c r="D27" s="340"/>
      <c r="E27" s="325"/>
      <c r="F27" s="356" t="s">
        <v>401</v>
      </c>
      <c r="G27" s="357"/>
      <c r="H27" s="358"/>
      <c r="I27" s="59">
        <v>6</v>
      </c>
      <c r="J27" s="59">
        <v>660</v>
      </c>
      <c r="K27" s="22">
        <v>75000</v>
      </c>
      <c r="L27" s="24">
        <f t="shared" ref="L27:L32" si="0">(I27*J27)/K27</f>
        <v>5.28E-2</v>
      </c>
      <c r="M27" s="26"/>
    </row>
    <row r="28" spans="1:13" ht="121.5" customHeight="1" x14ac:dyDescent="0.25">
      <c r="A28" s="6"/>
      <c r="B28" s="21" t="s">
        <v>2</v>
      </c>
      <c r="C28" s="324" t="s">
        <v>1785</v>
      </c>
      <c r="D28" s="340"/>
      <c r="E28" s="325"/>
      <c r="F28" s="356" t="s">
        <v>565</v>
      </c>
      <c r="G28" s="357"/>
      <c r="H28" s="358"/>
      <c r="I28" s="59">
        <v>150</v>
      </c>
      <c r="J28" s="59">
        <v>990</v>
      </c>
      <c r="K28" s="22">
        <v>75000</v>
      </c>
      <c r="L28" s="23">
        <f t="shared" si="0"/>
        <v>1.98</v>
      </c>
      <c r="M28" s="26"/>
    </row>
    <row r="29" spans="1:13" ht="70.5" customHeight="1" x14ac:dyDescent="0.25">
      <c r="A29" s="6"/>
      <c r="B29" s="21" t="s">
        <v>3</v>
      </c>
      <c r="C29" s="324" t="s">
        <v>566</v>
      </c>
      <c r="D29" s="340"/>
      <c r="E29" s="325"/>
      <c r="F29" s="356" t="s">
        <v>567</v>
      </c>
      <c r="G29" s="357"/>
      <c r="H29" s="358"/>
      <c r="I29" s="59">
        <v>6</v>
      </c>
      <c r="J29" s="59">
        <v>330</v>
      </c>
      <c r="K29" s="22">
        <v>75000</v>
      </c>
      <c r="L29" s="23">
        <f t="shared" si="0"/>
        <v>2.64E-2</v>
      </c>
      <c r="M29" s="26"/>
    </row>
    <row r="30" spans="1:13" ht="82.5" customHeight="1" x14ac:dyDescent="0.25">
      <c r="A30" s="6"/>
      <c r="B30" s="21" t="s">
        <v>4</v>
      </c>
      <c r="C30" s="324" t="s">
        <v>568</v>
      </c>
      <c r="D30" s="340"/>
      <c r="E30" s="325"/>
      <c r="F30" s="356" t="s">
        <v>569</v>
      </c>
      <c r="G30" s="357"/>
      <c r="H30" s="358"/>
      <c r="I30" s="59">
        <v>6</v>
      </c>
      <c r="J30" s="59">
        <v>660</v>
      </c>
      <c r="K30" s="22">
        <v>75000</v>
      </c>
      <c r="L30" s="23">
        <f t="shared" si="0"/>
        <v>5.28E-2</v>
      </c>
      <c r="M30" s="26"/>
    </row>
    <row r="31" spans="1:13" ht="55.5" customHeight="1" x14ac:dyDescent="0.25">
      <c r="A31" s="6"/>
      <c r="B31" s="21" t="s">
        <v>5</v>
      </c>
      <c r="C31" s="324" t="s">
        <v>570</v>
      </c>
      <c r="D31" s="340"/>
      <c r="E31" s="325"/>
      <c r="F31" s="356" t="s">
        <v>571</v>
      </c>
      <c r="G31" s="357"/>
      <c r="H31" s="358"/>
      <c r="I31" s="59">
        <v>12</v>
      </c>
      <c r="J31" s="59">
        <v>660</v>
      </c>
      <c r="K31" s="22">
        <v>75000</v>
      </c>
      <c r="L31" s="23">
        <f t="shared" si="0"/>
        <v>0.1056</v>
      </c>
      <c r="M31" s="26"/>
    </row>
    <row r="32" spans="1:13" ht="50.45" customHeight="1" x14ac:dyDescent="0.25">
      <c r="A32" s="6"/>
      <c r="B32" s="21" t="s">
        <v>12</v>
      </c>
      <c r="C32" s="324" t="s">
        <v>128</v>
      </c>
      <c r="D32" s="340"/>
      <c r="E32" s="325"/>
      <c r="F32" s="356" t="s">
        <v>129</v>
      </c>
      <c r="G32" s="357"/>
      <c r="H32" s="358"/>
      <c r="I32" s="59">
        <v>12</v>
      </c>
      <c r="J32" s="59">
        <v>660</v>
      </c>
      <c r="K32" s="22">
        <v>75000</v>
      </c>
      <c r="L32" s="23">
        <f t="shared" si="0"/>
        <v>0.1056</v>
      </c>
      <c r="M32" s="26"/>
    </row>
    <row r="33" spans="1:13" ht="15" customHeight="1" x14ac:dyDescent="0.25">
      <c r="A33" s="6"/>
      <c r="B33" s="347" t="s">
        <v>33</v>
      </c>
      <c r="C33" s="348"/>
      <c r="D33" s="348"/>
      <c r="E33" s="348"/>
      <c r="F33" s="348"/>
      <c r="G33" s="348"/>
      <c r="H33" s="348"/>
      <c r="I33" s="348"/>
      <c r="J33" s="348"/>
      <c r="K33" s="349"/>
      <c r="L33" s="25">
        <f>SUM(L27:L32)</f>
        <v>2.3231999999999999</v>
      </c>
      <c r="M33" s="46"/>
    </row>
    <row r="34" spans="1:13" ht="15" customHeight="1" x14ac:dyDescent="0.25">
      <c r="A34" s="6"/>
      <c r="B34" s="347" t="s">
        <v>34</v>
      </c>
      <c r="C34" s="348"/>
      <c r="D34" s="348"/>
      <c r="E34" s="348"/>
      <c r="F34" s="348"/>
      <c r="G34" s="348"/>
      <c r="H34" s="348"/>
      <c r="I34" s="348"/>
      <c r="J34" s="348"/>
      <c r="K34" s="349"/>
      <c r="L34" s="13">
        <f>$L$33</f>
        <v>2.3231999999999999</v>
      </c>
      <c r="M34" s="47"/>
    </row>
    <row r="35" spans="1:13" ht="14.45" customHeight="1" x14ac:dyDescent="0.25">
      <c r="A35" s="6"/>
      <c r="B35" s="7"/>
      <c r="C35" s="7"/>
      <c r="D35" s="7"/>
      <c r="E35" s="7"/>
      <c r="F35" s="51"/>
      <c r="G35" s="51"/>
      <c r="H35" s="7"/>
      <c r="I35" s="7"/>
      <c r="J35" s="7"/>
      <c r="K35" s="7"/>
      <c r="L35" s="7"/>
      <c r="M35" s="7"/>
    </row>
    <row r="36" spans="1:13" ht="14.45" customHeight="1" x14ac:dyDescent="0.25">
      <c r="A36" s="6"/>
      <c r="B36" s="7"/>
      <c r="C36" s="7"/>
      <c r="D36" s="7"/>
      <c r="E36" s="7"/>
      <c r="F36" s="51"/>
      <c r="G36" s="51"/>
      <c r="H36" s="7"/>
      <c r="I36" s="7"/>
      <c r="J36" s="7"/>
      <c r="K36" s="7"/>
      <c r="L36" s="7"/>
      <c r="M36" s="7"/>
    </row>
    <row r="37" spans="1:13" x14ac:dyDescent="0.25">
      <c r="A37" s="9" t="s">
        <v>37</v>
      </c>
      <c r="B37" s="351" t="s">
        <v>30</v>
      </c>
      <c r="C37" s="351"/>
      <c r="D37" s="351"/>
      <c r="E37" s="351"/>
      <c r="F37" s="51" t="s">
        <v>11</v>
      </c>
      <c r="G37" s="51"/>
      <c r="H37" s="7"/>
      <c r="I37" s="7"/>
      <c r="J37" s="7"/>
      <c r="K37" s="7"/>
      <c r="L37" s="7"/>
      <c r="M37" s="7"/>
    </row>
    <row r="38" spans="1:13" x14ac:dyDescent="0.25">
      <c r="A38" s="9"/>
      <c r="B38" s="333" t="s">
        <v>28</v>
      </c>
      <c r="C38" s="352" t="s">
        <v>30</v>
      </c>
      <c r="D38" s="353"/>
      <c r="E38" s="353"/>
      <c r="F38" s="353"/>
      <c r="G38" s="353"/>
      <c r="H38" s="354"/>
      <c r="I38" s="355" t="s">
        <v>38</v>
      </c>
      <c r="J38" s="355"/>
      <c r="K38" s="355"/>
      <c r="L38" s="355"/>
      <c r="M38" s="40"/>
    </row>
    <row r="39" spans="1:13" ht="8.1" customHeight="1" x14ac:dyDescent="0.25">
      <c r="A39" s="6"/>
      <c r="B39" s="333"/>
      <c r="C39" s="376"/>
      <c r="D39" s="377"/>
      <c r="E39" s="377"/>
      <c r="F39" s="377"/>
      <c r="G39" s="377"/>
      <c r="H39" s="378"/>
      <c r="I39" s="355"/>
      <c r="J39" s="355"/>
      <c r="K39" s="355"/>
      <c r="L39" s="355"/>
      <c r="M39" s="40"/>
    </row>
    <row r="40" spans="1:13" ht="66.75" customHeight="1" x14ac:dyDescent="0.25">
      <c r="A40" s="6"/>
      <c r="B40" s="30">
        <v>1</v>
      </c>
      <c r="C40" s="388" t="s">
        <v>1786</v>
      </c>
      <c r="D40" s="389"/>
      <c r="E40" s="389"/>
      <c r="F40" s="389"/>
      <c r="G40" s="389"/>
      <c r="H40" s="390"/>
      <c r="I40" s="341" t="s">
        <v>66</v>
      </c>
      <c r="J40" s="342"/>
      <c r="K40" s="342"/>
      <c r="L40" s="343"/>
      <c r="M40" s="48"/>
    </row>
    <row r="41" spans="1:13" ht="18.75" customHeight="1" x14ac:dyDescent="0.25">
      <c r="A41" s="6"/>
      <c r="B41" s="30">
        <v>2</v>
      </c>
      <c r="C41" s="388" t="s">
        <v>565</v>
      </c>
      <c r="D41" s="389"/>
      <c r="E41" s="389"/>
      <c r="F41" s="389"/>
      <c r="G41" s="389"/>
      <c r="H41" s="390"/>
      <c r="I41" s="341" t="s">
        <v>125</v>
      </c>
      <c r="J41" s="342"/>
      <c r="K41" s="342"/>
      <c r="L41" s="343"/>
      <c r="M41" s="48"/>
    </row>
    <row r="42" spans="1:13" ht="24.75" customHeight="1" x14ac:dyDescent="0.25">
      <c r="A42" s="6"/>
      <c r="B42" s="30">
        <v>3</v>
      </c>
      <c r="C42" s="388" t="s">
        <v>567</v>
      </c>
      <c r="D42" s="389"/>
      <c r="E42" s="389"/>
      <c r="F42" s="389"/>
      <c r="G42" s="389"/>
      <c r="H42" s="390"/>
      <c r="I42" s="341" t="s">
        <v>125</v>
      </c>
      <c r="J42" s="342"/>
      <c r="K42" s="342"/>
      <c r="L42" s="343"/>
      <c r="M42" s="48"/>
    </row>
    <row r="43" spans="1:13" ht="74.25" customHeight="1" x14ac:dyDescent="0.25">
      <c r="A43" s="6"/>
      <c r="B43" s="30">
        <v>4</v>
      </c>
      <c r="C43" s="388" t="s">
        <v>1787</v>
      </c>
      <c r="D43" s="389"/>
      <c r="E43" s="389"/>
      <c r="F43" s="389"/>
      <c r="G43" s="389"/>
      <c r="H43" s="390"/>
      <c r="I43" s="341" t="s">
        <v>125</v>
      </c>
      <c r="J43" s="342"/>
      <c r="K43" s="342"/>
      <c r="L43" s="343"/>
      <c r="M43" s="48"/>
    </row>
    <row r="44" spans="1:13" ht="16.350000000000001" customHeight="1" x14ac:dyDescent="0.25">
      <c r="A44" s="6"/>
      <c r="B44" s="30">
        <v>5</v>
      </c>
      <c r="C44" s="388" t="s">
        <v>573</v>
      </c>
      <c r="D44" s="389"/>
      <c r="E44" s="389"/>
      <c r="F44" s="389"/>
      <c r="G44" s="389"/>
      <c r="H44" s="390"/>
      <c r="I44" s="341" t="s">
        <v>125</v>
      </c>
      <c r="J44" s="342"/>
      <c r="K44" s="342"/>
      <c r="L44" s="343"/>
      <c r="M44" s="48"/>
    </row>
    <row r="45" spans="1:13" ht="25.5" customHeight="1" x14ac:dyDescent="0.25">
      <c r="A45" s="6"/>
      <c r="B45" s="30">
        <v>6</v>
      </c>
      <c r="C45" s="388" t="s">
        <v>130</v>
      </c>
      <c r="D45" s="389"/>
      <c r="E45" s="389"/>
      <c r="F45" s="389"/>
      <c r="G45" s="389"/>
      <c r="H45" s="390"/>
      <c r="I45" s="341" t="s">
        <v>125</v>
      </c>
      <c r="J45" s="342"/>
      <c r="K45" s="342"/>
      <c r="L45" s="343"/>
      <c r="M45" s="48"/>
    </row>
    <row r="46" spans="1:13" x14ac:dyDescent="0.25">
      <c r="A46" s="6"/>
      <c r="B46" s="7"/>
      <c r="C46" s="7"/>
      <c r="D46" s="7"/>
      <c r="E46" s="7"/>
      <c r="F46" s="51"/>
      <c r="G46" s="51"/>
      <c r="H46" s="7"/>
      <c r="I46" s="7"/>
      <c r="J46" s="7"/>
      <c r="K46" s="7"/>
      <c r="L46" s="7"/>
      <c r="M46" s="7"/>
    </row>
    <row r="47" spans="1:13" x14ac:dyDescent="0.25">
      <c r="A47" s="6">
        <v>8</v>
      </c>
      <c r="B47" s="424" t="s">
        <v>42</v>
      </c>
      <c r="C47" s="424"/>
      <c r="D47" s="424"/>
      <c r="E47" s="424"/>
      <c r="F47" s="51" t="s">
        <v>11</v>
      </c>
      <c r="G47" s="51"/>
      <c r="H47" s="7"/>
      <c r="I47" s="7"/>
      <c r="J47" s="7"/>
      <c r="K47" s="7"/>
      <c r="L47" s="7"/>
      <c r="M47" s="7"/>
    </row>
    <row r="48" spans="1:13" x14ac:dyDescent="0.25">
      <c r="A48" s="6"/>
      <c r="B48" s="333" t="s">
        <v>28</v>
      </c>
      <c r="C48" s="330" t="s">
        <v>42</v>
      </c>
      <c r="D48" s="331"/>
      <c r="E48" s="331"/>
      <c r="F48" s="331"/>
      <c r="G48" s="331"/>
      <c r="H48" s="332"/>
      <c r="I48" s="333" t="s">
        <v>43</v>
      </c>
      <c r="J48" s="333"/>
      <c r="K48" s="333"/>
      <c r="L48" s="333"/>
      <c r="M48" s="6"/>
    </row>
    <row r="49" spans="1:13" ht="7.5" customHeight="1" x14ac:dyDescent="0.25">
      <c r="A49" s="6"/>
      <c r="B49" s="333"/>
      <c r="C49" s="397"/>
      <c r="D49" s="398"/>
      <c r="E49" s="398"/>
      <c r="F49" s="398"/>
      <c r="G49" s="398"/>
      <c r="H49" s="399"/>
      <c r="I49" s="333"/>
      <c r="J49" s="333"/>
      <c r="K49" s="333"/>
      <c r="L49" s="333"/>
      <c r="M49" s="6"/>
    </row>
    <row r="50" spans="1:13" ht="79.5" customHeight="1" x14ac:dyDescent="0.25">
      <c r="A50" s="6"/>
      <c r="B50" s="21">
        <v>1</v>
      </c>
      <c r="C50" s="337" t="s">
        <v>318</v>
      </c>
      <c r="D50" s="338"/>
      <c r="E50" s="338"/>
      <c r="F50" s="338"/>
      <c r="G50" s="338"/>
      <c r="H50" s="339"/>
      <c r="I50" s="324" t="s">
        <v>1788</v>
      </c>
      <c r="J50" s="340"/>
      <c r="K50" s="340"/>
      <c r="L50" s="325"/>
      <c r="M50" s="52"/>
    </row>
    <row r="51" spans="1:13" ht="14.45" customHeight="1" x14ac:dyDescent="0.25">
      <c r="A51" s="6"/>
      <c r="B51" s="21">
        <v>2</v>
      </c>
      <c r="C51" s="337" t="s">
        <v>574</v>
      </c>
      <c r="D51" s="338"/>
      <c r="E51" s="338"/>
      <c r="F51" s="338"/>
      <c r="G51" s="338"/>
      <c r="H51" s="339"/>
      <c r="I51" s="421" t="s">
        <v>575</v>
      </c>
      <c r="J51" s="422"/>
      <c r="K51" s="422"/>
      <c r="L51" s="423"/>
    </row>
    <row r="52" spans="1:13" ht="25.35" customHeight="1" x14ac:dyDescent="0.25">
      <c r="A52" s="6"/>
      <c r="B52" s="21">
        <v>3</v>
      </c>
      <c r="C52" s="337" t="s">
        <v>545</v>
      </c>
      <c r="D52" s="338"/>
      <c r="E52" s="338"/>
      <c r="F52" s="338"/>
      <c r="G52" s="338"/>
      <c r="H52" s="339"/>
      <c r="I52" s="324" t="s">
        <v>576</v>
      </c>
      <c r="J52" s="340"/>
      <c r="K52" s="340"/>
      <c r="L52" s="325"/>
      <c r="M52" s="49"/>
    </row>
    <row r="53" spans="1:13" ht="27" customHeight="1" x14ac:dyDescent="0.25">
      <c r="A53" s="6"/>
      <c r="B53" s="21">
        <v>4</v>
      </c>
      <c r="C53" s="337" t="s">
        <v>545</v>
      </c>
      <c r="D53" s="338"/>
      <c r="E53" s="338"/>
      <c r="F53" s="338"/>
      <c r="G53" s="338"/>
      <c r="H53" s="339"/>
      <c r="I53" s="324" t="s">
        <v>577</v>
      </c>
      <c r="J53" s="340"/>
      <c r="K53" s="340"/>
      <c r="L53" s="325"/>
      <c r="M53" s="49"/>
    </row>
    <row r="54" spans="1:13" ht="26.45" customHeight="1" x14ac:dyDescent="0.25">
      <c r="A54" s="6"/>
      <c r="B54" s="21">
        <v>5</v>
      </c>
      <c r="C54" s="326" t="s">
        <v>549</v>
      </c>
      <c r="D54" s="327"/>
      <c r="E54" s="327"/>
      <c r="F54" s="327"/>
      <c r="G54" s="327"/>
      <c r="H54" s="328"/>
      <c r="I54" s="324" t="s">
        <v>578</v>
      </c>
      <c r="J54" s="340"/>
      <c r="K54" s="340"/>
      <c r="L54" s="325"/>
      <c r="M54" s="50"/>
    </row>
    <row r="55" spans="1:13" ht="36.75" customHeight="1" x14ac:dyDescent="0.25">
      <c r="A55" s="6"/>
      <c r="B55" s="21">
        <v>6</v>
      </c>
      <c r="C55" s="326" t="s">
        <v>151</v>
      </c>
      <c r="D55" s="327"/>
      <c r="E55" s="327"/>
      <c r="F55" s="327"/>
      <c r="G55" s="327"/>
      <c r="H55" s="328"/>
      <c r="I55" s="324" t="s">
        <v>152</v>
      </c>
      <c r="J55" s="340"/>
      <c r="K55" s="340"/>
      <c r="L55" s="325"/>
      <c r="M55" s="50"/>
    </row>
    <row r="56" spans="1:13" ht="15.6" customHeight="1" x14ac:dyDescent="0.25">
      <c r="A56" s="6"/>
      <c r="B56" s="7"/>
      <c r="C56" s="7"/>
      <c r="D56" s="7"/>
      <c r="E56" s="7"/>
      <c r="F56" s="51"/>
      <c r="G56" s="51"/>
      <c r="H56" s="7"/>
      <c r="I56" s="7"/>
      <c r="J56" s="7"/>
      <c r="K56" s="7"/>
      <c r="L56" s="7"/>
      <c r="M56" s="7"/>
    </row>
    <row r="57" spans="1:13" x14ac:dyDescent="0.25">
      <c r="A57" s="6">
        <v>9</v>
      </c>
      <c r="B57" s="365" t="s">
        <v>44</v>
      </c>
      <c r="C57" s="365"/>
      <c r="D57" s="365"/>
      <c r="E57" s="365"/>
      <c r="F57" s="51" t="s">
        <v>11</v>
      </c>
      <c r="G57" s="51"/>
      <c r="H57" s="7"/>
      <c r="I57" s="7"/>
      <c r="J57" s="7"/>
      <c r="K57" s="7"/>
      <c r="L57" s="7"/>
      <c r="M57" s="7"/>
    </row>
    <row r="58" spans="1:13" x14ac:dyDescent="0.25">
      <c r="A58" s="6"/>
      <c r="B58" s="333" t="s">
        <v>28</v>
      </c>
      <c r="C58" s="330" t="s">
        <v>44</v>
      </c>
      <c r="D58" s="331"/>
      <c r="E58" s="331"/>
      <c r="F58" s="331"/>
      <c r="G58" s="331"/>
      <c r="H58" s="332"/>
      <c r="I58" s="333" t="s">
        <v>45</v>
      </c>
      <c r="J58" s="333"/>
      <c r="K58" s="333"/>
      <c r="L58" s="333"/>
      <c r="M58" s="6"/>
    </row>
    <row r="59" spans="1:13" x14ac:dyDescent="0.25">
      <c r="A59" s="6"/>
      <c r="B59" s="333"/>
      <c r="C59" s="397"/>
      <c r="D59" s="398"/>
      <c r="E59" s="398"/>
      <c r="F59" s="398"/>
      <c r="G59" s="398"/>
      <c r="H59" s="399"/>
      <c r="I59" s="333"/>
      <c r="J59" s="333"/>
      <c r="K59" s="333"/>
      <c r="L59" s="333"/>
      <c r="M59" s="6"/>
    </row>
    <row r="60" spans="1:13" ht="73.5" customHeight="1" x14ac:dyDescent="0.25">
      <c r="A60" s="6"/>
      <c r="B60" s="21">
        <v>1</v>
      </c>
      <c r="C60" s="337" t="s">
        <v>126</v>
      </c>
      <c r="D60" s="338"/>
      <c r="E60" s="338"/>
      <c r="F60" s="338"/>
      <c r="G60" s="338"/>
      <c r="H60" s="339"/>
      <c r="I60" s="324" t="s">
        <v>1789</v>
      </c>
      <c r="J60" s="340"/>
      <c r="K60" s="340"/>
      <c r="L60" s="325"/>
      <c r="M60" s="50"/>
    </row>
    <row r="61" spans="1:13" ht="13.7" customHeight="1" x14ac:dyDescent="0.25">
      <c r="A61" s="6"/>
      <c r="B61" s="21">
        <v>2</v>
      </c>
      <c r="C61" s="337" t="s">
        <v>126</v>
      </c>
      <c r="D61" s="338"/>
      <c r="E61" s="338"/>
      <c r="F61" s="338"/>
      <c r="G61" s="338"/>
      <c r="H61" s="339"/>
      <c r="I61" s="421" t="s">
        <v>579</v>
      </c>
      <c r="J61" s="422"/>
      <c r="K61" s="422"/>
      <c r="L61" s="423"/>
      <c r="M61" s="50"/>
    </row>
    <row r="62" spans="1:13" ht="27.6" customHeight="1" x14ac:dyDescent="0.25">
      <c r="A62" s="6"/>
      <c r="B62" s="21">
        <v>3</v>
      </c>
      <c r="C62" s="337" t="s">
        <v>126</v>
      </c>
      <c r="D62" s="338"/>
      <c r="E62" s="338"/>
      <c r="F62" s="338"/>
      <c r="G62" s="338"/>
      <c r="H62" s="339"/>
      <c r="I62" s="324" t="s">
        <v>576</v>
      </c>
      <c r="J62" s="340"/>
      <c r="K62" s="340"/>
      <c r="L62" s="325"/>
      <c r="M62" s="50"/>
    </row>
    <row r="63" spans="1:13" ht="27.6" customHeight="1" x14ac:dyDescent="0.25">
      <c r="A63" s="6"/>
      <c r="B63" s="21">
        <v>4</v>
      </c>
      <c r="C63" s="337" t="s">
        <v>126</v>
      </c>
      <c r="D63" s="338"/>
      <c r="E63" s="338"/>
      <c r="F63" s="338"/>
      <c r="G63" s="338"/>
      <c r="H63" s="339"/>
      <c r="I63" s="324" t="s">
        <v>580</v>
      </c>
      <c r="J63" s="340"/>
      <c r="K63" s="340"/>
      <c r="L63" s="325"/>
      <c r="M63" s="50"/>
    </row>
    <row r="64" spans="1:13" ht="27" customHeight="1" x14ac:dyDescent="0.25">
      <c r="A64" s="6"/>
      <c r="B64" s="21">
        <v>5</v>
      </c>
      <c r="C64" s="337" t="s">
        <v>126</v>
      </c>
      <c r="D64" s="338"/>
      <c r="E64" s="338"/>
      <c r="F64" s="338"/>
      <c r="G64" s="338"/>
      <c r="H64" s="339"/>
      <c r="I64" s="324" t="s">
        <v>581</v>
      </c>
      <c r="J64" s="340"/>
      <c r="K64" s="340"/>
      <c r="L64" s="325"/>
      <c r="M64" s="50"/>
    </row>
    <row r="65" spans="1:13" ht="40.700000000000003" customHeight="1" x14ac:dyDescent="0.25">
      <c r="A65" s="6"/>
      <c r="B65" s="21">
        <v>6</v>
      </c>
      <c r="C65" s="337" t="s">
        <v>170</v>
      </c>
      <c r="D65" s="338"/>
      <c r="E65" s="338"/>
      <c r="F65" s="338"/>
      <c r="G65" s="338"/>
      <c r="H65" s="339"/>
      <c r="I65" s="324" t="s">
        <v>153</v>
      </c>
      <c r="J65" s="340"/>
      <c r="K65" s="340"/>
      <c r="L65" s="325"/>
      <c r="M65" s="50"/>
    </row>
    <row r="66" spans="1:13" ht="13.7" customHeight="1" x14ac:dyDescent="0.25">
      <c r="A66" s="6"/>
      <c r="B66" s="18"/>
      <c r="C66" s="64"/>
      <c r="D66" s="64"/>
      <c r="E66" s="64"/>
      <c r="F66" s="64"/>
      <c r="G66" s="64"/>
      <c r="H66" s="64"/>
      <c r="I66" s="62"/>
      <c r="J66" s="62"/>
      <c r="K66" s="62"/>
      <c r="L66" s="62"/>
      <c r="M66" s="50"/>
    </row>
    <row r="67" spans="1:13" x14ac:dyDescent="0.25">
      <c r="A67" s="6">
        <v>10</v>
      </c>
      <c r="B67" s="365" t="s">
        <v>46</v>
      </c>
      <c r="C67" s="365"/>
      <c r="D67" s="365"/>
      <c r="E67" s="365"/>
      <c r="F67" s="51" t="s">
        <v>11</v>
      </c>
      <c r="G67" s="51"/>
      <c r="H67" s="7"/>
      <c r="I67" s="7"/>
      <c r="J67" s="7"/>
      <c r="K67" s="7"/>
      <c r="L67" s="7"/>
      <c r="M67" s="7"/>
    </row>
    <row r="68" spans="1:13" ht="24.6" customHeight="1" x14ac:dyDescent="0.25">
      <c r="A68" s="6"/>
      <c r="B68" s="54" t="s">
        <v>28</v>
      </c>
      <c r="C68" s="317" t="s">
        <v>32</v>
      </c>
      <c r="D68" s="318"/>
      <c r="E68" s="318"/>
      <c r="F68" s="318"/>
      <c r="G68" s="318"/>
      <c r="H68" s="318"/>
      <c r="I68" s="318"/>
      <c r="J68" s="318"/>
      <c r="K68" s="318"/>
      <c r="L68" s="319"/>
      <c r="M68" s="6"/>
    </row>
    <row r="69" spans="1:13" ht="37.5" customHeight="1" x14ac:dyDescent="0.25">
      <c r="A69" s="6"/>
      <c r="B69" s="12">
        <v>1</v>
      </c>
      <c r="C69" s="334" t="s">
        <v>1790</v>
      </c>
      <c r="D69" s="335"/>
      <c r="E69" s="335"/>
      <c r="F69" s="335"/>
      <c r="G69" s="335"/>
      <c r="H69" s="335"/>
      <c r="I69" s="335"/>
      <c r="J69" s="335"/>
      <c r="K69" s="335"/>
      <c r="L69" s="336"/>
      <c r="M69" s="50"/>
    </row>
    <row r="70" spans="1:13" ht="39" customHeight="1" x14ac:dyDescent="0.25">
      <c r="A70" s="6"/>
      <c r="B70" s="12">
        <v>2</v>
      </c>
      <c r="C70" s="337" t="s">
        <v>1791</v>
      </c>
      <c r="D70" s="338"/>
      <c r="E70" s="338"/>
      <c r="F70" s="338"/>
      <c r="G70" s="338"/>
      <c r="H70" s="338"/>
      <c r="I70" s="338"/>
      <c r="J70" s="338"/>
      <c r="K70" s="338"/>
      <c r="L70" s="339"/>
      <c r="M70" s="50"/>
    </row>
    <row r="71" spans="1:13" ht="14.45" customHeight="1" x14ac:dyDescent="0.25">
      <c r="A71" s="6"/>
      <c r="B71" s="12">
        <v>3</v>
      </c>
      <c r="C71" s="337" t="s">
        <v>495</v>
      </c>
      <c r="D71" s="338"/>
      <c r="E71" s="338"/>
      <c r="F71" s="338"/>
      <c r="G71" s="338"/>
      <c r="H71" s="338"/>
      <c r="I71" s="338"/>
      <c r="J71" s="338"/>
      <c r="K71" s="338"/>
      <c r="L71" s="339"/>
      <c r="M71" s="50"/>
    </row>
    <row r="72" spans="1:13" x14ac:dyDescent="0.25">
      <c r="A72" s="6"/>
      <c r="B72" s="7"/>
      <c r="C72" s="7"/>
      <c r="D72" s="7"/>
      <c r="E72" s="7"/>
      <c r="F72" s="51"/>
      <c r="G72" s="51"/>
      <c r="H72" s="7"/>
      <c r="I72" s="7"/>
      <c r="J72" s="7"/>
      <c r="K72" s="7"/>
      <c r="L72" s="7"/>
      <c r="M72" s="7"/>
    </row>
    <row r="73" spans="1:13" x14ac:dyDescent="0.25">
      <c r="A73" s="6">
        <v>11</v>
      </c>
      <c r="B73" s="7" t="s">
        <v>47</v>
      </c>
      <c r="C73" s="7"/>
      <c r="D73" s="7"/>
      <c r="E73" s="7"/>
      <c r="F73" s="51" t="s">
        <v>11</v>
      </c>
      <c r="G73" s="51"/>
      <c r="H73" s="7"/>
      <c r="I73" s="7"/>
      <c r="J73" s="7"/>
      <c r="K73" s="7"/>
      <c r="L73" s="7"/>
      <c r="M73" s="7"/>
    </row>
    <row r="74" spans="1:13" ht="30" customHeight="1" x14ac:dyDescent="0.25">
      <c r="A74" s="6"/>
      <c r="B74" s="54" t="s">
        <v>28</v>
      </c>
      <c r="C74" s="317" t="s">
        <v>32</v>
      </c>
      <c r="D74" s="318"/>
      <c r="E74" s="318"/>
      <c r="F74" s="318"/>
      <c r="G74" s="318"/>
      <c r="H74" s="318"/>
      <c r="I74" s="318"/>
      <c r="J74" s="318"/>
      <c r="K74" s="318"/>
      <c r="L74" s="319"/>
      <c r="M74" s="6"/>
    </row>
    <row r="75" spans="1:13" x14ac:dyDescent="0.25">
      <c r="A75" s="6"/>
      <c r="B75" s="12">
        <v>1</v>
      </c>
      <c r="C75" s="334" t="s">
        <v>582</v>
      </c>
      <c r="D75" s="335"/>
      <c r="E75" s="335"/>
      <c r="F75" s="335"/>
      <c r="G75" s="335"/>
      <c r="H75" s="335"/>
      <c r="I75" s="335"/>
      <c r="J75" s="335"/>
      <c r="K75" s="335"/>
      <c r="L75" s="336"/>
      <c r="M75" s="50"/>
    </row>
    <row r="76" spans="1:13" x14ac:dyDescent="0.25">
      <c r="A76" s="6"/>
      <c r="B76" s="12">
        <v>2</v>
      </c>
      <c r="C76" s="334" t="s">
        <v>497</v>
      </c>
      <c r="D76" s="335"/>
      <c r="E76" s="335"/>
      <c r="F76" s="335"/>
      <c r="G76" s="335"/>
      <c r="H76" s="335"/>
      <c r="I76" s="335"/>
      <c r="J76" s="335"/>
      <c r="K76" s="335"/>
      <c r="L76" s="336"/>
      <c r="M76" s="50"/>
    </row>
    <row r="77" spans="1:13" x14ac:dyDescent="0.25">
      <c r="A77" s="6"/>
      <c r="B77" s="12">
        <v>3</v>
      </c>
      <c r="C77" s="334" t="s">
        <v>498</v>
      </c>
      <c r="D77" s="335"/>
      <c r="E77" s="335"/>
      <c r="F77" s="335"/>
      <c r="G77" s="335"/>
      <c r="H77" s="335"/>
      <c r="I77" s="335"/>
      <c r="J77" s="335"/>
      <c r="K77" s="335"/>
      <c r="L77" s="336"/>
      <c r="M77" s="50"/>
    </row>
    <row r="78" spans="1:13" ht="17.45" customHeight="1" x14ac:dyDescent="0.25">
      <c r="A78" s="6"/>
      <c r="B78" s="7"/>
      <c r="C78" s="7"/>
      <c r="D78" s="7"/>
      <c r="E78" s="7"/>
      <c r="F78" s="51"/>
      <c r="G78" s="51"/>
      <c r="H78" s="7"/>
      <c r="I78" s="7"/>
      <c r="J78" s="7"/>
      <c r="K78" s="7"/>
      <c r="L78" s="7"/>
      <c r="M78" s="7"/>
    </row>
    <row r="79" spans="1:13" ht="17.45" customHeight="1" x14ac:dyDescent="0.25">
      <c r="A79" s="6"/>
      <c r="B79" s="7"/>
      <c r="C79" s="7"/>
      <c r="D79" s="7"/>
      <c r="E79" s="7"/>
      <c r="F79" s="51"/>
      <c r="G79" s="51"/>
      <c r="H79" s="7"/>
      <c r="I79" s="7"/>
      <c r="J79" s="7"/>
      <c r="K79" s="7"/>
      <c r="L79" s="7"/>
      <c r="M79" s="7"/>
    </row>
    <row r="80" spans="1:13" x14ac:dyDescent="0.25">
      <c r="A80" s="6">
        <v>12</v>
      </c>
      <c r="B80" s="365" t="s">
        <v>48</v>
      </c>
      <c r="C80" s="365"/>
      <c r="D80" s="365"/>
      <c r="E80" s="365"/>
      <c r="F80" s="51" t="s">
        <v>11</v>
      </c>
      <c r="G80" s="51"/>
      <c r="H80" s="7"/>
      <c r="I80" s="7"/>
      <c r="J80" s="7"/>
      <c r="K80" s="7"/>
      <c r="L80" s="7"/>
      <c r="M80" s="7"/>
    </row>
    <row r="81" spans="1:13" x14ac:dyDescent="0.25">
      <c r="A81" s="6"/>
      <c r="B81" s="333" t="s">
        <v>28</v>
      </c>
      <c r="C81" s="330" t="s">
        <v>6</v>
      </c>
      <c r="D81" s="331"/>
      <c r="E81" s="332"/>
      <c r="F81" s="333" t="s">
        <v>49</v>
      </c>
      <c r="G81" s="333"/>
      <c r="H81" s="333"/>
      <c r="I81" s="333"/>
      <c r="J81" s="333"/>
      <c r="K81" s="333" t="s">
        <v>50</v>
      </c>
      <c r="L81" s="333"/>
      <c r="M81" s="6"/>
    </row>
    <row r="82" spans="1:13" ht="11.1" customHeight="1" x14ac:dyDescent="0.25">
      <c r="A82" s="6"/>
      <c r="B82" s="333"/>
      <c r="C82" s="397"/>
      <c r="D82" s="398"/>
      <c r="E82" s="399"/>
      <c r="F82" s="333"/>
      <c r="G82" s="333"/>
      <c r="H82" s="333"/>
      <c r="I82" s="333"/>
      <c r="J82" s="333"/>
      <c r="K82" s="333"/>
      <c r="L82" s="333"/>
      <c r="M82" s="6"/>
    </row>
    <row r="83" spans="1:13" ht="39.950000000000003" customHeight="1" x14ac:dyDescent="0.25">
      <c r="A83" s="6"/>
      <c r="B83" s="21">
        <v>1</v>
      </c>
      <c r="C83" s="320" t="s">
        <v>202</v>
      </c>
      <c r="D83" s="321"/>
      <c r="E83" s="322"/>
      <c r="F83" s="329" t="s">
        <v>521</v>
      </c>
      <c r="G83" s="329"/>
      <c r="H83" s="329"/>
      <c r="I83" s="329"/>
      <c r="J83" s="329"/>
      <c r="K83" s="324" t="s">
        <v>523</v>
      </c>
      <c r="L83" s="325"/>
      <c r="M83" s="44"/>
    </row>
    <row r="84" spans="1:13" ht="37.700000000000003" customHeight="1" x14ac:dyDescent="0.25">
      <c r="A84" s="6"/>
      <c r="B84" s="21">
        <v>2</v>
      </c>
      <c r="C84" s="326" t="s">
        <v>522</v>
      </c>
      <c r="D84" s="327"/>
      <c r="E84" s="328"/>
      <c r="F84" s="329" t="s">
        <v>521</v>
      </c>
      <c r="G84" s="329"/>
      <c r="H84" s="329"/>
      <c r="I84" s="329"/>
      <c r="J84" s="329"/>
      <c r="K84" s="324" t="s">
        <v>204</v>
      </c>
      <c r="L84" s="325"/>
      <c r="M84" s="26"/>
    </row>
    <row r="85" spans="1:13" ht="38.25" customHeight="1" x14ac:dyDescent="0.25">
      <c r="A85" s="6"/>
      <c r="B85" s="21">
        <v>3</v>
      </c>
      <c r="C85" s="326" t="s">
        <v>132</v>
      </c>
      <c r="D85" s="327"/>
      <c r="E85" s="328"/>
      <c r="F85" s="329" t="s">
        <v>521</v>
      </c>
      <c r="G85" s="329"/>
      <c r="H85" s="329"/>
      <c r="I85" s="329"/>
      <c r="J85" s="329"/>
      <c r="K85" s="324" t="s">
        <v>149</v>
      </c>
      <c r="L85" s="325"/>
      <c r="M85" s="26"/>
    </row>
    <row r="86" spans="1:13" ht="54" customHeight="1" x14ac:dyDescent="0.25">
      <c r="A86" s="6"/>
      <c r="B86" s="18"/>
      <c r="C86" s="65"/>
      <c r="D86" s="65"/>
      <c r="E86" s="65"/>
      <c r="F86" s="61"/>
      <c r="G86" s="61"/>
      <c r="H86" s="61"/>
      <c r="I86" s="61"/>
      <c r="J86" s="61"/>
      <c r="K86" s="62"/>
      <c r="L86" s="62"/>
      <c r="M86" s="26"/>
    </row>
    <row r="87" spans="1:13" x14ac:dyDescent="0.25">
      <c r="A87" s="6">
        <v>13</v>
      </c>
      <c r="B87" s="365" t="s">
        <v>51</v>
      </c>
      <c r="C87" s="365"/>
      <c r="D87" s="365"/>
      <c r="E87" s="365"/>
      <c r="F87" s="365"/>
      <c r="G87" s="52"/>
      <c r="H87" s="7"/>
      <c r="I87" s="7"/>
      <c r="J87" s="7"/>
      <c r="K87" s="7"/>
      <c r="L87" s="7"/>
      <c r="M87" s="7"/>
    </row>
    <row r="88" spans="1:13" ht="24.6" customHeight="1" x14ac:dyDescent="0.25">
      <c r="A88" s="6"/>
      <c r="B88" s="14" t="s">
        <v>28</v>
      </c>
      <c r="C88" s="400" t="s">
        <v>52</v>
      </c>
      <c r="D88" s="401"/>
      <c r="E88" s="401"/>
      <c r="F88" s="401"/>
      <c r="G88" s="401"/>
      <c r="H88" s="402"/>
      <c r="I88" s="400" t="s">
        <v>53</v>
      </c>
      <c r="J88" s="401"/>
      <c r="K88" s="401"/>
      <c r="L88" s="401"/>
      <c r="M88" s="6"/>
    </row>
    <row r="89" spans="1:13" x14ac:dyDescent="0.25">
      <c r="A89" s="6"/>
      <c r="B89" s="12" t="s">
        <v>1</v>
      </c>
      <c r="C89" s="31" t="s">
        <v>67</v>
      </c>
      <c r="D89" s="31"/>
      <c r="E89" s="32"/>
      <c r="F89" s="31"/>
      <c r="G89" s="31"/>
      <c r="H89" s="32"/>
      <c r="I89" s="33" t="s">
        <v>206</v>
      </c>
      <c r="J89" s="31"/>
      <c r="K89" s="31"/>
      <c r="L89" s="34"/>
      <c r="M89" s="37"/>
    </row>
    <row r="90" spans="1:13" x14ac:dyDescent="0.25">
      <c r="A90" s="6"/>
      <c r="B90" s="12">
        <v>2</v>
      </c>
      <c r="C90" s="31" t="s">
        <v>68</v>
      </c>
      <c r="D90" s="31"/>
      <c r="E90" s="32"/>
      <c r="F90" s="31"/>
      <c r="G90" s="31"/>
      <c r="H90" s="32"/>
      <c r="I90" s="28" t="s">
        <v>75</v>
      </c>
      <c r="J90" s="29"/>
      <c r="K90" s="29"/>
      <c r="L90" s="35"/>
      <c r="M90" s="51"/>
    </row>
    <row r="91" spans="1:13" x14ac:dyDescent="0.25">
      <c r="A91" s="6"/>
      <c r="B91" s="12">
        <v>3</v>
      </c>
      <c r="C91" s="31" t="s">
        <v>69</v>
      </c>
      <c r="D91" s="31"/>
      <c r="E91" s="32"/>
      <c r="F91" s="31"/>
      <c r="G91" s="31"/>
      <c r="H91" s="32"/>
      <c r="I91" s="28" t="s">
        <v>76</v>
      </c>
      <c r="J91" s="29"/>
      <c r="K91" s="29"/>
      <c r="L91" s="35"/>
      <c r="M91" s="51"/>
    </row>
    <row r="92" spans="1:13" x14ac:dyDescent="0.25">
      <c r="A92" s="6"/>
      <c r="B92" s="12">
        <v>4</v>
      </c>
      <c r="C92" s="29" t="s">
        <v>70</v>
      </c>
      <c r="D92" s="29"/>
      <c r="E92" s="32"/>
      <c r="F92" s="29"/>
      <c r="G92" s="29"/>
      <c r="H92" s="32"/>
      <c r="I92" s="28" t="s">
        <v>77</v>
      </c>
      <c r="J92" s="29"/>
      <c r="K92" s="29"/>
      <c r="L92" s="35"/>
      <c r="M92" s="51"/>
    </row>
    <row r="93" spans="1:13" x14ac:dyDescent="0.25">
      <c r="A93" s="6"/>
      <c r="B93" s="12">
        <v>5</v>
      </c>
      <c r="C93" s="29" t="s">
        <v>71</v>
      </c>
      <c r="D93" s="29"/>
      <c r="E93" s="32"/>
      <c r="F93" s="29"/>
      <c r="G93" s="29"/>
      <c r="H93" s="32"/>
      <c r="I93" s="28" t="s">
        <v>78</v>
      </c>
      <c r="J93" s="29"/>
      <c r="K93" s="29"/>
      <c r="L93" s="35"/>
      <c r="M93" s="51"/>
    </row>
    <row r="94" spans="1:13" x14ac:dyDescent="0.25">
      <c r="A94" s="6"/>
      <c r="B94" s="12">
        <v>6</v>
      </c>
      <c r="C94" s="29" t="s">
        <v>72</v>
      </c>
      <c r="D94" s="29"/>
      <c r="E94" s="32"/>
      <c r="F94" s="29"/>
      <c r="G94" s="29"/>
      <c r="H94" s="32"/>
      <c r="I94" s="28" t="s">
        <v>79</v>
      </c>
      <c r="J94" s="29"/>
      <c r="K94" s="29"/>
      <c r="L94" s="35"/>
      <c r="M94" s="51"/>
    </row>
    <row r="95" spans="1:13" x14ac:dyDescent="0.25">
      <c r="A95" s="6"/>
      <c r="B95" s="12">
        <v>7</v>
      </c>
      <c r="C95" s="29" t="s">
        <v>73</v>
      </c>
      <c r="D95" s="29"/>
      <c r="E95" s="32"/>
      <c r="F95" s="29"/>
      <c r="G95" s="29"/>
      <c r="H95" s="32"/>
      <c r="I95" s="28" t="s">
        <v>80</v>
      </c>
      <c r="J95" s="29"/>
      <c r="K95" s="29"/>
      <c r="L95" s="35"/>
      <c r="M95" s="51"/>
    </row>
    <row r="96" spans="1:13" x14ac:dyDescent="0.25">
      <c r="A96" s="6"/>
      <c r="B96" s="12">
        <v>8</v>
      </c>
      <c r="C96" s="31" t="s">
        <v>74</v>
      </c>
      <c r="D96" s="31"/>
      <c r="E96" s="32"/>
      <c r="F96" s="31"/>
      <c r="G96" s="31"/>
      <c r="H96" s="32"/>
      <c r="I96" s="33" t="s">
        <v>81</v>
      </c>
      <c r="J96" s="31"/>
      <c r="K96" s="31"/>
      <c r="L96" s="34"/>
      <c r="M96" s="51"/>
    </row>
    <row r="97" spans="1:13" x14ac:dyDescent="0.25">
      <c r="A97" s="6"/>
      <c r="B97" s="12">
        <v>9</v>
      </c>
      <c r="C97" s="31" t="s">
        <v>143</v>
      </c>
      <c r="D97" s="31"/>
      <c r="E97" s="32"/>
      <c r="F97" s="31"/>
      <c r="G97" s="31"/>
      <c r="H97" s="32"/>
      <c r="I97" s="33" t="s">
        <v>154</v>
      </c>
      <c r="J97" s="31"/>
      <c r="K97" s="31"/>
      <c r="L97" s="34"/>
      <c r="M97" s="37"/>
    </row>
    <row r="98" spans="1:13" ht="13.7" customHeight="1" x14ac:dyDescent="0.25">
      <c r="A98" s="6"/>
      <c r="B98" s="7"/>
      <c r="C98" s="7"/>
      <c r="D98" s="7"/>
      <c r="E98" s="7"/>
      <c r="F98" s="51"/>
      <c r="G98" s="51"/>
      <c r="H98" s="7"/>
      <c r="I98" s="7"/>
      <c r="J98" s="7"/>
      <c r="K98" s="7"/>
      <c r="L98" s="7"/>
      <c r="M98" s="7"/>
    </row>
    <row r="99" spans="1:13" x14ac:dyDescent="0.25">
      <c r="A99" s="6">
        <v>14</v>
      </c>
      <c r="B99" s="365" t="s">
        <v>54</v>
      </c>
      <c r="C99" s="365"/>
      <c r="D99" s="365"/>
      <c r="E99" s="365"/>
      <c r="F99" s="51"/>
      <c r="G99" s="51"/>
      <c r="H99" s="7"/>
      <c r="I99" s="7"/>
      <c r="J99" s="7"/>
      <c r="K99" s="7"/>
      <c r="L99" s="7"/>
      <c r="M99" s="7"/>
    </row>
    <row r="100" spans="1:13" x14ac:dyDescent="0.25">
      <c r="A100" s="6"/>
      <c r="B100" s="333" t="s">
        <v>28</v>
      </c>
      <c r="C100" s="317" t="s">
        <v>55</v>
      </c>
      <c r="D100" s="318"/>
      <c r="E100" s="318"/>
      <c r="F100" s="318"/>
      <c r="G100" s="318"/>
      <c r="H100" s="318"/>
      <c r="I100" s="317" t="s">
        <v>56</v>
      </c>
      <c r="J100" s="318"/>
      <c r="K100" s="318"/>
      <c r="L100" s="319"/>
      <c r="M100" s="58"/>
    </row>
    <row r="101" spans="1:13" ht="9" customHeight="1" x14ac:dyDescent="0.25">
      <c r="A101" s="6"/>
      <c r="B101" s="333"/>
      <c r="C101" s="317"/>
      <c r="D101" s="318"/>
      <c r="E101" s="318"/>
      <c r="F101" s="318"/>
      <c r="G101" s="318"/>
      <c r="H101" s="318"/>
      <c r="I101" s="317"/>
      <c r="J101" s="318"/>
      <c r="K101" s="318"/>
      <c r="L101" s="319"/>
      <c r="M101" s="58"/>
    </row>
    <row r="102" spans="1:13" x14ac:dyDescent="0.25">
      <c r="A102" s="6"/>
      <c r="B102" s="42" t="s">
        <v>1</v>
      </c>
      <c r="C102" s="312" t="s">
        <v>82</v>
      </c>
      <c r="D102" s="313"/>
      <c r="E102" s="313"/>
      <c r="F102" s="313"/>
      <c r="G102" s="313"/>
      <c r="H102" s="314"/>
      <c r="I102" s="56"/>
      <c r="J102" s="60"/>
      <c r="K102" s="60"/>
      <c r="L102" s="43"/>
      <c r="M102" s="50"/>
    </row>
    <row r="103" spans="1:13" ht="15" customHeight="1" x14ac:dyDescent="0.25">
      <c r="A103" s="6"/>
      <c r="B103" s="7"/>
      <c r="C103" s="7"/>
      <c r="D103" s="7"/>
      <c r="E103" s="7"/>
      <c r="F103" s="51"/>
      <c r="G103" s="51"/>
      <c r="H103" s="7"/>
      <c r="I103" s="7"/>
      <c r="J103" s="7"/>
      <c r="K103" s="7"/>
      <c r="L103" s="7"/>
      <c r="M103" s="7"/>
    </row>
    <row r="104" spans="1:13" x14ac:dyDescent="0.25">
      <c r="A104" s="6">
        <v>15</v>
      </c>
      <c r="B104" s="37" t="s">
        <v>57</v>
      </c>
      <c r="C104" s="37"/>
      <c r="D104" s="37"/>
      <c r="E104" s="37"/>
      <c r="F104" s="51"/>
      <c r="G104" s="51"/>
      <c r="H104" s="37"/>
      <c r="I104" s="37"/>
      <c r="J104" s="37"/>
      <c r="K104" s="37"/>
      <c r="L104" s="37"/>
      <c r="M104" s="37"/>
    </row>
    <row r="105" spans="1:13" x14ac:dyDescent="0.25">
      <c r="A105" s="6"/>
      <c r="B105" s="36" t="s">
        <v>14</v>
      </c>
      <c r="C105" s="37" t="s">
        <v>117</v>
      </c>
      <c r="D105" s="37"/>
      <c r="E105" s="38"/>
      <c r="F105" s="51"/>
      <c r="H105" s="38"/>
      <c r="I105" s="37"/>
      <c r="J105" s="37"/>
      <c r="K105" s="37"/>
      <c r="L105" s="37"/>
      <c r="M105" s="37"/>
    </row>
    <row r="106" spans="1:13" x14ac:dyDescent="0.25">
      <c r="A106" s="6"/>
      <c r="B106" s="36"/>
      <c r="C106" s="51" t="s">
        <v>63</v>
      </c>
      <c r="D106" s="37" t="s">
        <v>167</v>
      </c>
      <c r="E106" s="51"/>
      <c r="G106" s="38"/>
      <c r="H106" s="37"/>
      <c r="I106" s="37"/>
      <c r="J106" s="37"/>
      <c r="K106" s="38"/>
      <c r="L106" s="37"/>
      <c r="M106" s="37"/>
    </row>
    <row r="107" spans="1:13" ht="14.45" customHeight="1" x14ac:dyDescent="0.25">
      <c r="A107" s="6"/>
      <c r="B107" s="36"/>
      <c r="C107" s="61" t="s">
        <v>63</v>
      </c>
      <c r="D107" s="315" t="s">
        <v>499</v>
      </c>
      <c r="E107" s="315"/>
      <c r="F107" s="315"/>
      <c r="G107" s="315"/>
      <c r="H107" s="315"/>
      <c r="I107" s="315"/>
      <c r="J107" s="315"/>
      <c r="K107" s="315"/>
      <c r="L107" s="315"/>
      <c r="M107" s="57"/>
    </row>
    <row r="108" spans="1:13" ht="13.35" customHeight="1" x14ac:dyDescent="0.25">
      <c r="A108" s="6"/>
      <c r="B108" s="36"/>
      <c r="C108" s="51"/>
      <c r="D108" s="51"/>
      <c r="E108" s="37"/>
      <c r="F108" s="51"/>
      <c r="G108" s="51"/>
      <c r="H108" s="57"/>
      <c r="I108" s="57"/>
      <c r="J108" s="57"/>
      <c r="K108" s="57"/>
      <c r="L108" s="57"/>
      <c r="M108" s="57"/>
    </row>
    <row r="109" spans="1:13" x14ac:dyDescent="0.25">
      <c r="A109" s="6"/>
      <c r="B109" s="36" t="s">
        <v>15</v>
      </c>
      <c r="C109" s="37" t="s">
        <v>118</v>
      </c>
      <c r="D109" s="37"/>
      <c r="E109" s="38"/>
      <c r="F109" s="51"/>
      <c r="G109" s="51"/>
      <c r="H109" s="38"/>
      <c r="I109" s="37"/>
      <c r="J109" s="37"/>
      <c r="K109" s="37"/>
      <c r="L109" s="37"/>
      <c r="M109" s="37"/>
    </row>
    <row r="110" spans="1:13" x14ac:dyDescent="0.25">
      <c r="A110" s="6"/>
      <c r="B110" s="36"/>
      <c r="C110" s="36" t="s">
        <v>93</v>
      </c>
      <c r="D110" s="6" t="s">
        <v>97</v>
      </c>
      <c r="E110" s="37" t="s">
        <v>96</v>
      </c>
      <c r="F110" s="51"/>
      <c r="G110" s="51"/>
      <c r="H110" s="38"/>
      <c r="I110" s="37"/>
      <c r="J110" s="37"/>
      <c r="K110" s="37"/>
      <c r="L110" s="37"/>
      <c r="M110" s="37"/>
    </row>
    <row r="111" spans="1:13" x14ac:dyDescent="0.25">
      <c r="A111" s="6"/>
      <c r="B111" s="36"/>
      <c r="C111" s="36" t="s">
        <v>95</v>
      </c>
      <c r="D111" s="6" t="s">
        <v>101</v>
      </c>
      <c r="E111" s="37" t="s">
        <v>100</v>
      </c>
      <c r="F111" s="51"/>
      <c r="G111" s="51"/>
      <c r="H111" s="37"/>
      <c r="I111" s="37"/>
      <c r="J111" s="37"/>
      <c r="K111" s="37"/>
      <c r="L111" s="37"/>
      <c r="M111" s="37"/>
    </row>
    <row r="112" spans="1:13" x14ac:dyDescent="0.25">
      <c r="A112" s="6"/>
      <c r="B112" s="36"/>
      <c r="C112" s="36" t="s">
        <v>102</v>
      </c>
      <c r="D112" s="6" t="s">
        <v>85</v>
      </c>
      <c r="E112" s="37" t="s">
        <v>500</v>
      </c>
      <c r="F112" s="51"/>
      <c r="G112" s="51"/>
      <c r="H112" s="37"/>
      <c r="I112" s="37"/>
      <c r="J112" s="37"/>
      <c r="K112" s="37"/>
      <c r="L112" s="37"/>
      <c r="M112" s="37"/>
    </row>
    <row r="113" spans="1:13" ht="12.6" customHeight="1" x14ac:dyDescent="0.25">
      <c r="A113" s="6"/>
      <c r="B113" s="36"/>
      <c r="C113" s="36"/>
      <c r="D113" s="36"/>
      <c r="E113" s="37"/>
      <c r="F113" s="51"/>
      <c r="G113" s="51"/>
      <c r="H113" s="37"/>
      <c r="I113" s="37"/>
      <c r="J113" s="37"/>
      <c r="K113" s="37"/>
      <c r="L113" s="37"/>
      <c r="M113" s="37"/>
    </row>
    <row r="114" spans="1:13" ht="15" customHeight="1" x14ac:dyDescent="0.25">
      <c r="A114" s="6"/>
      <c r="B114" s="36" t="s">
        <v>16</v>
      </c>
      <c r="C114" s="37" t="s">
        <v>119</v>
      </c>
      <c r="D114" s="37"/>
      <c r="E114" s="38"/>
      <c r="F114" s="51"/>
      <c r="H114" s="38"/>
      <c r="I114" s="38"/>
      <c r="J114" s="39"/>
      <c r="K114" s="39"/>
      <c r="L114" s="39"/>
      <c r="M114" s="39"/>
    </row>
    <row r="115" spans="1:13" ht="27" customHeight="1" x14ac:dyDescent="0.25">
      <c r="A115" s="6"/>
      <c r="B115" s="36"/>
      <c r="C115" s="61" t="s">
        <v>93</v>
      </c>
      <c r="D115" s="44" t="s">
        <v>83</v>
      </c>
      <c r="E115" s="366" t="s">
        <v>208</v>
      </c>
      <c r="F115" s="366"/>
      <c r="G115" s="366"/>
      <c r="H115" s="366"/>
      <c r="I115" s="366"/>
      <c r="J115" s="366"/>
      <c r="K115" s="366"/>
      <c r="L115" s="366"/>
      <c r="M115" s="62"/>
    </row>
    <row r="116" spans="1:13" ht="27.6" customHeight="1" x14ac:dyDescent="0.25">
      <c r="A116" s="6"/>
      <c r="B116" s="36"/>
      <c r="C116" s="61" t="s">
        <v>94</v>
      </c>
      <c r="D116" s="44" t="s">
        <v>146</v>
      </c>
      <c r="E116" s="366" t="s">
        <v>324</v>
      </c>
      <c r="F116" s="366"/>
      <c r="G116" s="366"/>
      <c r="H116" s="366"/>
      <c r="I116" s="366"/>
      <c r="J116" s="366"/>
      <c r="K116" s="366"/>
      <c r="L116" s="366"/>
      <c r="M116" s="62"/>
    </row>
    <row r="117" spans="1:13" ht="27" customHeight="1" x14ac:dyDescent="0.25">
      <c r="A117" s="6"/>
      <c r="B117" s="36"/>
      <c r="C117" s="61" t="s">
        <v>95</v>
      </c>
      <c r="D117" s="44" t="s">
        <v>157</v>
      </c>
      <c r="E117" s="366" t="s">
        <v>325</v>
      </c>
      <c r="F117" s="366"/>
      <c r="G117" s="366"/>
      <c r="H117" s="366"/>
      <c r="I117" s="366"/>
      <c r="J117" s="366"/>
      <c r="K117" s="366"/>
      <c r="L117" s="366"/>
      <c r="M117" s="62"/>
    </row>
    <row r="118" spans="1:13" ht="13.35" customHeight="1" x14ac:dyDescent="0.25">
      <c r="A118" s="6"/>
      <c r="B118" s="36"/>
      <c r="C118" s="51"/>
      <c r="D118" s="40"/>
      <c r="E118" s="57"/>
      <c r="F118" s="57"/>
      <c r="G118" s="57"/>
      <c r="H118" s="57"/>
      <c r="I118" s="57"/>
      <c r="J118" s="57"/>
      <c r="K118" s="57"/>
      <c r="L118" s="57"/>
      <c r="M118" s="57"/>
    </row>
    <row r="119" spans="1:13" x14ac:dyDescent="0.25">
      <c r="A119" s="6"/>
      <c r="B119" s="36" t="s">
        <v>17</v>
      </c>
      <c r="C119" s="37" t="s">
        <v>120</v>
      </c>
      <c r="D119" s="36"/>
      <c r="E119" s="38"/>
      <c r="F119" s="6"/>
      <c r="H119" s="38"/>
      <c r="I119" s="37"/>
      <c r="J119" s="37"/>
      <c r="K119" s="37"/>
      <c r="L119" s="37"/>
      <c r="M119" s="37"/>
    </row>
    <row r="120" spans="1:13" x14ac:dyDescent="0.25">
      <c r="A120" s="6"/>
      <c r="B120" s="36"/>
      <c r="C120" s="51"/>
      <c r="D120" s="37" t="s">
        <v>432</v>
      </c>
      <c r="E120" s="37"/>
      <c r="F120" s="6"/>
      <c r="H120" s="38"/>
      <c r="I120" s="37"/>
      <c r="J120" s="37"/>
      <c r="K120" s="37"/>
      <c r="L120" s="37"/>
      <c r="M120" s="37"/>
    </row>
    <row r="121" spans="1:13" x14ac:dyDescent="0.25">
      <c r="A121" s="6"/>
      <c r="B121" s="36"/>
      <c r="C121" s="51"/>
      <c r="D121" s="37" t="s">
        <v>215</v>
      </c>
      <c r="E121" s="37"/>
      <c r="F121" s="6"/>
      <c r="G121" s="51"/>
      <c r="H121" s="37"/>
      <c r="I121" s="37"/>
      <c r="J121" s="37"/>
      <c r="K121" s="37"/>
      <c r="L121" s="37"/>
      <c r="M121" s="37"/>
    </row>
    <row r="122" spans="1:13" ht="12" customHeight="1" x14ac:dyDescent="0.25">
      <c r="A122" s="6"/>
      <c r="B122" s="36"/>
      <c r="C122" s="51"/>
      <c r="D122" s="37"/>
      <c r="E122" s="37"/>
      <c r="F122" s="6"/>
      <c r="G122" s="51"/>
      <c r="H122" s="37"/>
      <c r="I122" s="37"/>
      <c r="J122" s="37"/>
      <c r="K122" s="37"/>
      <c r="L122" s="37"/>
      <c r="M122" s="37"/>
    </row>
    <row r="123" spans="1:13" x14ac:dyDescent="0.25">
      <c r="A123" s="6"/>
      <c r="B123" s="36" t="s">
        <v>18</v>
      </c>
      <c r="C123" s="37" t="s">
        <v>121</v>
      </c>
      <c r="D123" s="36"/>
      <c r="E123" s="38"/>
      <c r="F123" s="6"/>
      <c r="H123" s="38"/>
      <c r="I123" s="37"/>
      <c r="J123" s="37"/>
      <c r="K123" s="37"/>
      <c r="L123" s="37"/>
      <c r="M123" s="37"/>
    </row>
    <row r="124" spans="1:13" x14ac:dyDescent="0.25">
      <c r="A124" s="6"/>
      <c r="B124" s="36"/>
      <c r="C124" s="51" t="s">
        <v>63</v>
      </c>
      <c r="D124" s="37" t="s">
        <v>88</v>
      </c>
      <c r="E124" s="37"/>
      <c r="F124" s="6"/>
      <c r="H124" s="38"/>
      <c r="I124" s="37"/>
      <c r="J124" s="37"/>
      <c r="K124" s="37"/>
      <c r="L124" s="37"/>
      <c r="M124" s="37"/>
    </row>
    <row r="125" spans="1:13" x14ac:dyDescent="0.25">
      <c r="A125" s="6"/>
      <c r="B125" s="36"/>
      <c r="C125" s="51" t="s">
        <v>63</v>
      </c>
      <c r="D125" s="37" t="s">
        <v>87</v>
      </c>
      <c r="E125" s="37"/>
      <c r="F125" s="6"/>
      <c r="H125" s="38"/>
      <c r="I125" s="37"/>
      <c r="J125" s="37"/>
      <c r="K125" s="37"/>
      <c r="L125" s="37"/>
      <c r="M125" s="37"/>
    </row>
    <row r="126" spans="1:13" x14ac:dyDescent="0.25">
      <c r="A126" s="6"/>
      <c r="B126" s="36"/>
      <c r="C126" s="51" t="s">
        <v>63</v>
      </c>
      <c r="D126" s="37" t="s">
        <v>147</v>
      </c>
      <c r="E126" s="37"/>
      <c r="F126" s="6"/>
      <c r="H126" s="38"/>
      <c r="I126" s="37"/>
      <c r="J126" s="37"/>
      <c r="K126" s="37"/>
      <c r="L126" s="37"/>
      <c r="M126" s="37"/>
    </row>
    <row r="127" spans="1:13" x14ac:dyDescent="0.25">
      <c r="A127" s="6"/>
      <c r="B127" s="36"/>
      <c r="C127" s="51" t="s">
        <v>63</v>
      </c>
      <c r="D127" s="37" t="s">
        <v>86</v>
      </c>
      <c r="E127" s="37"/>
      <c r="F127" s="6"/>
      <c r="G127" s="51"/>
      <c r="H127" s="37"/>
      <c r="I127" s="37"/>
      <c r="J127" s="37"/>
      <c r="K127" s="37"/>
      <c r="L127" s="37"/>
      <c r="M127" s="37"/>
    </row>
    <row r="128" spans="1:13" ht="13.5" customHeight="1" x14ac:dyDescent="0.25">
      <c r="A128" s="6"/>
      <c r="B128" s="36"/>
      <c r="C128" s="51"/>
      <c r="D128" s="37"/>
      <c r="E128" s="37"/>
      <c r="F128" s="6"/>
      <c r="G128" s="51"/>
      <c r="H128" s="37"/>
      <c r="I128" s="37"/>
      <c r="J128" s="37"/>
      <c r="K128" s="37"/>
      <c r="L128" s="37"/>
      <c r="M128" s="37"/>
    </row>
    <row r="129" spans="1:13" ht="13.5" customHeight="1" x14ac:dyDescent="0.25">
      <c r="A129" s="6"/>
      <c r="B129" s="36"/>
      <c r="C129" s="51"/>
      <c r="D129" s="37"/>
      <c r="E129" s="37"/>
      <c r="F129" s="6"/>
      <c r="G129" s="51"/>
      <c r="H129" s="37"/>
      <c r="I129" s="37"/>
      <c r="J129" s="37"/>
      <c r="K129" s="37"/>
      <c r="L129" s="37"/>
      <c r="M129" s="37"/>
    </row>
    <row r="130" spans="1:13" x14ac:dyDescent="0.25">
      <c r="A130" s="6"/>
      <c r="B130" s="36" t="s">
        <v>19</v>
      </c>
      <c r="C130" s="37" t="s">
        <v>122</v>
      </c>
      <c r="D130" s="36"/>
      <c r="E130" s="38"/>
      <c r="F130" s="6"/>
      <c r="G130" s="51"/>
      <c r="H130" s="37"/>
      <c r="I130" s="37"/>
      <c r="J130" s="37"/>
      <c r="K130" s="37"/>
      <c r="L130" s="37"/>
      <c r="M130" s="37"/>
    </row>
    <row r="131" spans="1:13" x14ac:dyDescent="0.25">
      <c r="A131" s="6"/>
      <c r="B131" s="37"/>
      <c r="C131" s="37" t="s">
        <v>93</v>
      </c>
      <c r="D131" s="37" t="s">
        <v>106</v>
      </c>
      <c r="E131" s="38"/>
      <c r="F131" s="6" t="s">
        <v>11</v>
      </c>
      <c r="G131" s="51" t="s">
        <v>89</v>
      </c>
      <c r="H131" s="37"/>
      <c r="I131" s="37"/>
      <c r="J131" s="37"/>
      <c r="K131" s="37"/>
      <c r="L131" s="37"/>
      <c r="M131" s="37"/>
    </row>
    <row r="132" spans="1:13" x14ac:dyDescent="0.25">
      <c r="A132" s="6"/>
      <c r="B132" s="37"/>
      <c r="C132" s="37" t="s">
        <v>94</v>
      </c>
      <c r="D132" s="37" t="s">
        <v>107</v>
      </c>
      <c r="E132" s="38"/>
      <c r="F132" s="6" t="s">
        <v>11</v>
      </c>
      <c r="G132" s="51" t="s">
        <v>90</v>
      </c>
      <c r="H132" s="37"/>
      <c r="I132" s="37"/>
      <c r="J132" s="37"/>
      <c r="K132" s="37"/>
      <c r="L132" s="37"/>
      <c r="M132" s="37"/>
    </row>
    <row r="133" spans="1:13" x14ac:dyDescent="0.25">
      <c r="A133" s="6"/>
      <c r="B133" s="37"/>
      <c r="C133" s="37" t="s">
        <v>95</v>
      </c>
      <c r="D133" s="37" t="s">
        <v>108</v>
      </c>
      <c r="E133" s="38"/>
      <c r="F133" s="6" t="s">
        <v>11</v>
      </c>
      <c r="G133" s="51" t="s">
        <v>90</v>
      </c>
      <c r="H133" s="37"/>
      <c r="I133" s="37"/>
      <c r="J133" s="37"/>
      <c r="K133" s="37"/>
      <c r="L133" s="37"/>
      <c r="M133" s="37"/>
    </row>
    <row r="134" spans="1:13" x14ac:dyDescent="0.25">
      <c r="A134" s="6"/>
      <c r="B134" s="37"/>
      <c r="C134" s="37" t="s">
        <v>102</v>
      </c>
      <c r="D134" s="37" t="s">
        <v>109</v>
      </c>
      <c r="E134" s="38"/>
      <c r="F134" s="6" t="s">
        <v>11</v>
      </c>
      <c r="G134" s="51" t="s">
        <v>90</v>
      </c>
      <c r="H134" s="37"/>
      <c r="I134" s="37"/>
      <c r="J134" s="37"/>
      <c r="K134" s="37"/>
      <c r="L134" s="37"/>
      <c r="M134" s="37"/>
    </row>
    <row r="135" spans="1:13" x14ac:dyDescent="0.25">
      <c r="A135" s="6"/>
      <c r="B135" s="37"/>
      <c r="C135" s="37" t="s">
        <v>103</v>
      </c>
      <c r="D135" s="37" t="s">
        <v>110</v>
      </c>
      <c r="E135" s="38"/>
      <c r="F135" s="6" t="s">
        <v>11</v>
      </c>
      <c r="G135" s="51" t="s">
        <v>90</v>
      </c>
      <c r="H135" s="37"/>
      <c r="I135" s="37"/>
      <c r="J135" s="37"/>
      <c r="K135" s="37"/>
      <c r="L135" s="37"/>
      <c r="M135" s="37"/>
    </row>
    <row r="136" spans="1:13" x14ac:dyDescent="0.25">
      <c r="A136" s="6"/>
      <c r="B136" s="37"/>
      <c r="C136" s="37" t="s">
        <v>104</v>
      </c>
      <c r="D136" s="37" t="s">
        <v>111</v>
      </c>
      <c r="E136" s="38"/>
      <c r="F136" s="6" t="s">
        <v>11</v>
      </c>
      <c r="G136" s="51" t="s">
        <v>210</v>
      </c>
      <c r="H136" s="37"/>
      <c r="I136" s="37"/>
      <c r="J136" s="37"/>
      <c r="K136" s="37"/>
      <c r="L136" s="37"/>
      <c r="M136" s="37"/>
    </row>
    <row r="137" spans="1:13" x14ac:dyDescent="0.25">
      <c r="A137" s="6"/>
      <c r="B137" s="37"/>
      <c r="C137" s="37" t="s">
        <v>105</v>
      </c>
      <c r="D137" s="37" t="s">
        <v>112</v>
      </c>
      <c r="E137" s="38"/>
      <c r="F137" s="6" t="s">
        <v>11</v>
      </c>
      <c r="G137" s="51" t="s">
        <v>90</v>
      </c>
      <c r="H137" s="37"/>
      <c r="I137" s="37"/>
      <c r="J137" s="37"/>
      <c r="K137" s="37"/>
      <c r="L137" s="37"/>
      <c r="M137" s="37"/>
    </row>
    <row r="138" spans="1:13" x14ac:dyDescent="0.25">
      <c r="A138" s="6"/>
      <c r="B138" s="37"/>
      <c r="C138" s="37"/>
      <c r="D138" s="37"/>
      <c r="E138" s="37"/>
      <c r="F138" s="6"/>
      <c r="G138" s="51"/>
      <c r="H138" s="37"/>
      <c r="I138" s="37"/>
      <c r="J138" s="37"/>
      <c r="K138" s="37"/>
      <c r="L138" s="37"/>
      <c r="M138" s="37"/>
    </row>
    <row r="139" spans="1:13" x14ac:dyDescent="0.25">
      <c r="A139" s="6"/>
      <c r="B139" s="36" t="s">
        <v>58</v>
      </c>
      <c r="C139" s="37" t="s">
        <v>123</v>
      </c>
      <c r="D139" s="36"/>
      <c r="E139" s="38"/>
      <c r="F139" s="6"/>
      <c r="G139" s="51" t="s">
        <v>91</v>
      </c>
      <c r="H139" s="37"/>
      <c r="I139" s="37"/>
      <c r="J139" s="37"/>
      <c r="K139" s="37"/>
      <c r="L139" s="37"/>
      <c r="M139" s="37"/>
    </row>
    <row r="140" spans="1:13" x14ac:dyDescent="0.25">
      <c r="A140" s="6"/>
      <c r="B140" s="37"/>
      <c r="C140" s="37" t="s">
        <v>93</v>
      </c>
      <c r="D140" s="37" t="s">
        <v>113</v>
      </c>
      <c r="E140" s="38"/>
      <c r="F140" s="6" t="s">
        <v>11</v>
      </c>
      <c r="G140" s="51" t="s">
        <v>211</v>
      </c>
      <c r="H140" s="37"/>
      <c r="I140" s="37"/>
      <c r="J140" s="37"/>
      <c r="K140" s="37"/>
      <c r="L140" s="37"/>
      <c r="M140" s="37"/>
    </row>
    <row r="141" spans="1:13" x14ac:dyDescent="0.25">
      <c r="A141" s="6"/>
      <c r="B141" s="37"/>
      <c r="C141" s="37" t="s">
        <v>94</v>
      </c>
      <c r="D141" s="37" t="s">
        <v>114</v>
      </c>
      <c r="E141" s="38"/>
      <c r="F141" s="6" t="s">
        <v>11</v>
      </c>
      <c r="G141" s="311" t="s">
        <v>392</v>
      </c>
      <c r="H141" s="311"/>
      <c r="I141" s="311"/>
      <c r="J141" s="37"/>
      <c r="K141" s="37"/>
      <c r="L141" s="37"/>
      <c r="M141" s="37"/>
    </row>
    <row r="142" spans="1:13" x14ac:dyDescent="0.25">
      <c r="A142" s="6"/>
      <c r="B142" s="37"/>
      <c r="C142" s="37"/>
      <c r="D142" s="37"/>
      <c r="E142" s="38"/>
      <c r="F142" s="6"/>
      <c r="G142" s="37" t="s">
        <v>333</v>
      </c>
      <c r="H142" s="37"/>
      <c r="I142" s="37"/>
      <c r="J142" s="37"/>
      <c r="K142" s="37"/>
      <c r="L142" s="37"/>
      <c r="M142" s="37"/>
    </row>
    <row r="143" spans="1:13" x14ac:dyDescent="0.25">
      <c r="A143" s="6"/>
      <c r="B143" s="37"/>
      <c r="C143" s="37" t="s">
        <v>95</v>
      </c>
      <c r="D143" s="37" t="s">
        <v>115</v>
      </c>
      <c r="E143" s="38"/>
      <c r="F143" s="51" t="s">
        <v>11</v>
      </c>
      <c r="G143" s="51" t="s">
        <v>63</v>
      </c>
      <c r="H143" s="37"/>
      <c r="I143" s="37"/>
      <c r="J143" s="37"/>
      <c r="K143" s="37"/>
      <c r="L143" s="37"/>
      <c r="M143" s="37"/>
    </row>
    <row r="144" spans="1:13" x14ac:dyDescent="0.25">
      <c r="A144" s="6"/>
      <c r="B144" s="37"/>
      <c r="C144" s="37"/>
      <c r="D144" s="37"/>
      <c r="E144" s="38"/>
      <c r="F144" s="51"/>
      <c r="G144" s="51"/>
      <c r="H144" s="37"/>
      <c r="I144" s="37"/>
      <c r="J144" s="37"/>
      <c r="K144" s="37"/>
      <c r="L144" s="37"/>
      <c r="M144" s="37"/>
    </row>
    <row r="145" spans="1:13" ht="29.25" customHeight="1" x14ac:dyDescent="0.25">
      <c r="A145" s="6">
        <v>16</v>
      </c>
      <c r="B145" s="316" t="s">
        <v>59</v>
      </c>
      <c r="C145" s="316"/>
      <c r="D145" s="316"/>
      <c r="E145" s="316"/>
      <c r="F145" s="6" t="s">
        <v>11</v>
      </c>
      <c r="G145" s="51" t="s">
        <v>145</v>
      </c>
      <c r="H145" s="37"/>
      <c r="I145" s="37"/>
      <c r="J145" s="37"/>
      <c r="K145" s="37"/>
      <c r="L145" s="37"/>
      <c r="M145" s="37"/>
    </row>
    <row r="146" spans="1:13" ht="15" customHeight="1" x14ac:dyDescent="0.25">
      <c r="A146" s="6"/>
      <c r="B146" s="57"/>
      <c r="C146" s="57"/>
      <c r="D146" s="57"/>
      <c r="E146" s="57"/>
      <c r="F146" s="6"/>
      <c r="G146" s="51"/>
      <c r="H146" s="37"/>
      <c r="I146" s="37"/>
      <c r="J146" s="37"/>
      <c r="K146" s="37"/>
      <c r="L146" s="37"/>
      <c r="M146" s="37"/>
    </row>
    <row r="147" spans="1:13" x14ac:dyDescent="0.25">
      <c r="A147" s="6">
        <v>17</v>
      </c>
      <c r="B147" s="311" t="s">
        <v>60</v>
      </c>
      <c r="C147" s="311"/>
      <c r="D147" s="311"/>
      <c r="E147" s="311"/>
      <c r="F147" s="6" t="s">
        <v>11</v>
      </c>
      <c r="G147" s="51" t="s">
        <v>253</v>
      </c>
      <c r="H147" s="37"/>
      <c r="I147" s="37"/>
      <c r="J147" s="37"/>
      <c r="K147" s="37"/>
      <c r="L147" s="37"/>
      <c r="M147" s="37"/>
    </row>
    <row r="148" spans="1:13" x14ac:dyDescent="0.25">
      <c r="A148" s="6"/>
      <c r="B148" s="37"/>
      <c r="C148" s="37"/>
      <c r="D148" s="37"/>
      <c r="E148" s="37"/>
      <c r="F148" s="51"/>
      <c r="G148" s="51"/>
      <c r="H148" s="37"/>
      <c r="I148" s="37"/>
      <c r="J148" s="37"/>
      <c r="K148" s="37"/>
      <c r="L148" s="37"/>
      <c r="M148" s="37"/>
    </row>
    <row r="149" spans="1:13" x14ac:dyDescent="0.25">
      <c r="A149" s="6"/>
      <c r="B149" s="37"/>
      <c r="C149" s="37"/>
      <c r="D149" s="37"/>
      <c r="E149" s="37"/>
      <c r="F149" s="51"/>
      <c r="G149" s="51"/>
      <c r="H149" s="37"/>
      <c r="I149" s="37"/>
      <c r="J149" s="37"/>
      <c r="K149" s="37"/>
      <c r="L149" s="37"/>
      <c r="M149" s="37"/>
    </row>
    <row r="150" spans="1:13" x14ac:dyDescent="0.25">
      <c r="A150" s="6"/>
      <c r="B150" s="37"/>
      <c r="C150" s="37"/>
      <c r="D150" s="37"/>
      <c r="E150" s="37"/>
      <c r="F150" s="51"/>
      <c r="G150" s="51"/>
      <c r="H150" s="37"/>
      <c r="I150" s="37"/>
      <c r="J150" s="37"/>
      <c r="K150" s="37"/>
      <c r="L150" s="37"/>
      <c r="M150" s="37"/>
    </row>
    <row r="151" spans="1:13" x14ac:dyDescent="0.25">
      <c r="A151" s="15"/>
      <c r="B151" s="41"/>
      <c r="C151" s="41"/>
      <c r="D151" s="41"/>
      <c r="E151" s="41"/>
      <c r="F151" s="17"/>
      <c r="G151" s="17"/>
      <c r="H151" s="41"/>
      <c r="I151" s="41"/>
      <c r="J151" s="41"/>
      <c r="K151" s="41"/>
      <c r="L151" s="41"/>
      <c r="M151" s="41"/>
    </row>
    <row r="152" spans="1:13" x14ac:dyDescent="0.25">
      <c r="A152" s="15"/>
      <c r="B152" s="16"/>
      <c r="C152" s="16"/>
      <c r="D152" s="16"/>
      <c r="E152" s="16"/>
      <c r="F152" s="17"/>
      <c r="G152" s="17"/>
      <c r="H152" s="16"/>
      <c r="I152" s="16"/>
      <c r="J152" s="16"/>
      <c r="K152" s="16"/>
      <c r="L152" s="16"/>
      <c r="M152" s="16"/>
    </row>
    <row r="153" spans="1:13" x14ac:dyDescent="0.25">
      <c r="A153" s="15"/>
      <c r="B153" s="16"/>
      <c r="C153" s="16"/>
      <c r="D153" s="16"/>
      <c r="E153" s="16"/>
      <c r="F153" s="17"/>
      <c r="G153" s="17"/>
      <c r="H153" s="16"/>
      <c r="I153" s="16"/>
      <c r="J153" s="16"/>
      <c r="K153" s="16"/>
      <c r="L153" s="16"/>
      <c r="M153" s="16"/>
    </row>
    <row r="154" spans="1:13" x14ac:dyDescent="0.25">
      <c r="A154" s="15"/>
      <c r="B154" s="16"/>
      <c r="C154" s="16"/>
      <c r="D154" s="16"/>
      <c r="E154" s="16"/>
      <c r="F154" s="17"/>
      <c r="G154" s="17"/>
      <c r="H154" s="16"/>
      <c r="I154" s="16"/>
      <c r="J154" s="16"/>
      <c r="K154" s="16"/>
      <c r="L154" s="16"/>
      <c r="M154" s="16"/>
    </row>
    <row r="155" spans="1:13" x14ac:dyDescent="0.25">
      <c r="A155" s="15"/>
      <c r="B155" s="16"/>
      <c r="C155" s="16"/>
      <c r="D155" s="16"/>
      <c r="E155" s="16"/>
      <c r="F155" s="17"/>
      <c r="G155" s="17"/>
      <c r="H155" s="16"/>
      <c r="I155" s="16"/>
      <c r="J155" s="16"/>
      <c r="K155" s="16"/>
      <c r="L155" s="16"/>
      <c r="M155" s="16"/>
    </row>
  </sheetData>
  <mergeCells count="120">
    <mergeCell ref="A1:L1"/>
    <mergeCell ref="B3:E3"/>
    <mergeCell ref="B4:E4"/>
    <mergeCell ref="B5:E5"/>
    <mergeCell ref="B13:E13"/>
    <mergeCell ref="G13:L13"/>
    <mergeCell ref="B23:E23"/>
    <mergeCell ref="B24:B26"/>
    <mergeCell ref="C24:E26"/>
    <mergeCell ref="F24:H26"/>
    <mergeCell ref="I24:I26"/>
    <mergeCell ref="J24:J26"/>
    <mergeCell ref="B14:E14"/>
    <mergeCell ref="G15:L15"/>
    <mergeCell ref="H18:L18"/>
    <mergeCell ref="H19:L19"/>
    <mergeCell ref="H21:L21"/>
    <mergeCell ref="H22:L22"/>
    <mergeCell ref="C29:E29"/>
    <mergeCell ref="F29:H29"/>
    <mergeCell ref="C30:E30"/>
    <mergeCell ref="F30:H30"/>
    <mergeCell ref="C31:E31"/>
    <mergeCell ref="F31:H31"/>
    <mergeCell ref="K24:K26"/>
    <mergeCell ref="L24:L26"/>
    <mergeCell ref="C27:E27"/>
    <mergeCell ref="F27:H27"/>
    <mergeCell ref="C28:E28"/>
    <mergeCell ref="F28:H28"/>
    <mergeCell ref="C40:H40"/>
    <mergeCell ref="I40:L40"/>
    <mergeCell ref="C41:H41"/>
    <mergeCell ref="I41:L41"/>
    <mergeCell ref="C42:H42"/>
    <mergeCell ref="I42:L42"/>
    <mergeCell ref="C32:E32"/>
    <mergeCell ref="F32:H32"/>
    <mergeCell ref="B33:K33"/>
    <mergeCell ref="B34:K34"/>
    <mergeCell ref="B37:E37"/>
    <mergeCell ref="B38:B39"/>
    <mergeCell ref="C38:H39"/>
    <mergeCell ref="I38:L39"/>
    <mergeCell ref="B47:E47"/>
    <mergeCell ref="B48:B49"/>
    <mergeCell ref="C48:H49"/>
    <mergeCell ref="I48:L49"/>
    <mergeCell ref="C50:H50"/>
    <mergeCell ref="I50:L50"/>
    <mergeCell ref="C43:H43"/>
    <mergeCell ref="I43:L43"/>
    <mergeCell ref="C44:H44"/>
    <mergeCell ref="I44:L44"/>
    <mergeCell ref="C45:H45"/>
    <mergeCell ref="I45:L45"/>
    <mergeCell ref="C54:H54"/>
    <mergeCell ref="I54:L54"/>
    <mergeCell ref="C55:H55"/>
    <mergeCell ref="I55:L55"/>
    <mergeCell ref="B57:E57"/>
    <mergeCell ref="B58:B59"/>
    <mergeCell ref="C58:H59"/>
    <mergeCell ref="I58:L59"/>
    <mergeCell ref="C51:H51"/>
    <mergeCell ref="I51:L51"/>
    <mergeCell ref="C52:H52"/>
    <mergeCell ref="I52:L52"/>
    <mergeCell ref="C53:H53"/>
    <mergeCell ref="I53:L53"/>
    <mergeCell ref="C63:H63"/>
    <mergeCell ref="I63:L63"/>
    <mergeCell ref="C64:H64"/>
    <mergeCell ref="I64:L64"/>
    <mergeCell ref="C65:H65"/>
    <mergeCell ref="I65:L65"/>
    <mergeCell ref="C60:H60"/>
    <mergeCell ref="I60:L60"/>
    <mergeCell ref="C61:H61"/>
    <mergeCell ref="I61:L61"/>
    <mergeCell ref="C62:H62"/>
    <mergeCell ref="I62:L62"/>
    <mergeCell ref="C75:L75"/>
    <mergeCell ref="C76:L76"/>
    <mergeCell ref="C77:L77"/>
    <mergeCell ref="B80:E80"/>
    <mergeCell ref="B81:B82"/>
    <mergeCell ref="C81:E82"/>
    <mergeCell ref="F81:J82"/>
    <mergeCell ref="K81:L82"/>
    <mergeCell ref="B67:E67"/>
    <mergeCell ref="C68:L68"/>
    <mergeCell ref="C69:L69"/>
    <mergeCell ref="C70:L70"/>
    <mergeCell ref="C71:L71"/>
    <mergeCell ref="C74:L74"/>
    <mergeCell ref="C85:E85"/>
    <mergeCell ref="F85:J85"/>
    <mergeCell ref="K85:L85"/>
    <mergeCell ref="B87:F87"/>
    <mergeCell ref="C88:H88"/>
    <mergeCell ref="I88:L88"/>
    <mergeCell ref="C83:E83"/>
    <mergeCell ref="F83:J83"/>
    <mergeCell ref="K83:L83"/>
    <mergeCell ref="C84:E84"/>
    <mergeCell ref="F84:J84"/>
    <mergeCell ref="K84:L84"/>
    <mergeCell ref="E115:L115"/>
    <mergeCell ref="E116:L116"/>
    <mergeCell ref="E117:L117"/>
    <mergeCell ref="G141:I141"/>
    <mergeCell ref="B145:E145"/>
    <mergeCell ref="B147:E147"/>
    <mergeCell ref="B99:E99"/>
    <mergeCell ref="B100:B101"/>
    <mergeCell ref="C100:H101"/>
    <mergeCell ref="I100:L101"/>
    <mergeCell ref="C102:H102"/>
    <mergeCell ref="D107:L107"/>
  </mergeCells>
  <pageMargins left="1.1023622047244099" right="0.43307086614173201" top="0.78740157480314998" bottom="1.5748031496063" header="0.31496062992126" footer="0.31496062992126"/>
  <pageSetup paperSize="5" scale="90" orientation="portrait" horizontalDpi="360" verticalDpi="36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161"/>
  <sheetViews>
    <sheetView topLeftCell="A30" zoomScaleNormal="100" workbookViewId="0">
      <selection activeCell="L32" sqref="L32"/>
    </sheetView>
  </sheetViews>
  <sheetFormatPr defaultRowHeight="15" x14ac:dyDescent="0.25"/>
  <cols>
    <col min="1" max="1" width="3" style="1" customWidth="1"/>
    <col min="2" max="2" width="3.5703125" customWidth="1"/>
    <col min="3" max="3" width="2.5703125" customWidth="1"/>
    <col min="4" max="4" width="4.140625" customWidth="1"/>
    <col min="5" max="5" width="20.5703125" customWidth="1"/>
    <col min="6" max="7" width="2.42578125" style="2" customWidth="1"/>
    <col min="8" max="9" width="8.140625" customWidth="1"/>
    <col min="10" max="10" width="12" customWidth="1"/>
    <col min="11" max="11" width="8.5703125" customWidth="1"/>
    <col min="12" max="13" width="12.140625" customWidth="1"/>
    <col min="14" max="14" width="5.140625" customWidth="1"/>
    <col min="15" max="15" width="6.42578125" customWidth="1"/>
    <col min="16" max="16" width="7.42578125" customWidth="1"/>
    <col min="17" max="17" width="6.42578125" customWidth="1"/>
    <col min="18" max="18" width="6.140625" customWidth="1"/>
  </cols>
  <sheetData>
    <row r="1" spans="1:13" ht="22.5" customHeight="1" x14ac:dyDescent="0.25">
      <c r="A1" s="368" t="s">
        <v>0</v>
      </c>
      <c r="B1" s="368"/>
      <c r="C1" s="368"/>
      <c r="D1" s="368"/>
      <c r="E1" s="368"/>
      <c r="F1" s="368"/>
      <c r="G1" s="368"/>
      <c r="H1" s="368"/>
      <c r="I1" s="368"/>
      <c r="J1" s="368"/>
      <c r="K1" s="368"/>
      <c r="L1" s="368"/>
      <c r="M1" s="55"/>
    </row>
    <row r="2" spans="1:13" x14ac:dyDescent="0.25">
      <c r="A2" s="3"/>
      <c r="B2" s="4"/>
      <c r="C2" s="4"/>
      <c r="D2" s="4"/>
      <c r="E2" s="4"/>
      <c r="F2" s="5"/>
      <c r="G2" s="5"/>
      <c r="H2" s="4"/>
      <c r="I2" s="4"/>
      <c r="J2" s="4"/>
      <c r="K2" s="4"/>
      <c r="L2" s="4"/>
      <c r="M2" s="4"/>
    </row>
    <row r="3" spans="1:13" ht="16.350000000000001" customHeight="1" x14ac:dyDescent="0.25">
      <c r="A3" s="8" t="s">
        <v>1</v>
      </c>
      <c r="B3" s="311" t="s">
        <v>6</v>
      </c>
      <c r="C3" s="311"/>
      <c r="D3" s="311"/>
      <c r="E3" s="311"/>
      <c r="F3" s="51" t="s">
        <v>11</v>
      </c>
      <c r="G3" s="419" t="s">
        <v>1770</v>
      </c>
      <c r="H3" s="419"/>
      <c r="I3" s="419"/>
      <c r="J3" s="419"/>
      <c r="K3" s="419"/>
      <c r="L3" s="419"/>
      <c r="M3" s="7"/>
    </row>
    <row r="4" spans="1:13" x14ac:dyDescent="0.25">
      <c r="A4" s="9" t="s">
        <v>2</v>
      </c>
      <c r="B4" s="365" t="s">
        <v>7</v>
      </c>
      <c r="C4" s="365"/>
      <c r="D4" s="365"/>
      <c r="E4" s="365"/>
      <c r="F4" s="51" t="s">
        <v>11</v>
      </c>
      <c r="G4" s="51"/>
      <c r="H4" s="7"/>
      <c r="I4" s="7"/>
      <c r="J4" s="7"/>
      <c r="K4" s="7"/>
      <c r="L4" s="7"/>
      <c r="M4" s="7"/>
    </row>
    <row r="5" spans="1:13" x14ac:dyDescent="0.25">
      <c r="A5" s="9" t="s">
        <v>3</v>
      </c>
      <c r="B5" s="365" t="s">
        <v>8</v>
      </c>
      <c r="C5" s="365"/>
      <c r="D5" s="365"/>
      <c r="E5" s="365"/>
      <c r="F5" s="51" t="s">
        <v>11</v>
      </c>
      <c r="G5" s="51"/>
      <c r="H5" s="7"/>
      <c r="I5" s="7"/>
      <c r="J5" s="7"/>
      <c r="K5" s="7"/>
      <c r="L5" s="7"/>
      <c r="M5" s="7"/>
    </row>
    <row r="6" spans="1:13" x14ac:dyDescent="0.25">
      <c r="A6" s="9"/>
      <c r="B6" s="27" t="s">
        <v>14</v>
      </c>
      <c r="C6" s="7" t="s">
        <v>21</v>
      </c>
      <c r="D6" s="7"/>
      <c r="F6" s="51" t="s">
        <v>11</v>
      </c>
      <c r="G6" s="7" t="s">
        <v>63</v>
      </c>
      <c r="I6" s="7"/>
      <c r="J6" s="7"/>
      <c r="K6" s="7"/>
      <c r="L6" s="7"/>
      <c r="M6" s="7"/>
    </row>
    <row r="7" spans="1:13" x14ac:dyDescent="0.25">
      <c r="A7" s="9"/>
      <c r="B7" s="27" t="s">
        <v>15</v>
      </c>
      <c r="C7" s="7" t="s">
        <v>22</v>
      </c>
      <c r="D7" s="7"/>
      <c r="F7" s="51" t="s">
        <v>11</v>
      </c>
      <c r="G7" s="7" t="s">
        <v>63</v>
      </c>
      <c r="I7" s="7"/>
      <c r="J7" s="7"/>
      <c r="K7" s="7"/>
      <c r="L7" s="7"/>
      <c r="M7" s="7"/>
    </row>
    <row r="8" spans="1:13" x14ac:dyDescent="0.25">
      <c r="A8" s="9"/>
      <c r="B8" s="27" t="s">
        <v>16</v>
      </c>
      <c r="C8" s="7" t="s">
        <v>23</v>
      </c>
      <c r="D8" s="7"/>
      <c r="F8" s="51" t="s">
        <v>11</v>
      </c>
      <c r="G8" s="7" t="s">
        <v>521</v>
      </c>
      <c r="I8" s="7"/>
      <c r="J8" s="7"/>
      <c r="K8" s="7"/>
      <c r="L8" s="7"/>
      <c r="M8" s="7"/>
    </row>
    <row r="9" spans="1:13" x14ac:dyDescent="0.25">
      <c r="A9" s="9"/>
      <c r="B9" s="27" t="s">
        <v>17</v>
      </c>
      <c r="C9" s="7" t="s">
        <v>24</v>
      </c>
      <c r="D9" s="7"/>
      <c r="F9" s="51" t="s">
        <v>11</v>
      </c>
      <c r="G9" s="7" t="s">
        <v>583</v>
      </c>
      <c r="I9" s="7"/>
      <c r="J9" s="7"/>
      <c r="K9" s="7"/>
      <c r="L9" s="7"/>
      <c r="M9" s="7"/>
    </row>
    <row r="10" spans="1:13" x14ac:dyDescent="0.25">
      <c r="A10" s="9"/>
      <c r="B10" s="27" t="s">
        <v>18</v>
      </c>
      <c r="C10" s="7" t="s">
        <v>25</v>
      </c>
      <c r="D10" s="7"/>
      <c r="F10" s="51" t="s">
        <v>11</v>
      </c>
      <c r="G10" s="7" t="s">
        <v>63</v>
      </c>
      <c r="I10" s="7"/>
      <c r="J10" s="7"/>
      <c r="K10" s="7"/>
      <c r="L10" s="7"/>
      <c r="M10" s="7"/>
    </row>
    <row r="11" spans="1:13" x14ac:dyDescent="0.25">
      <c r="A11" s="9"/>
      <c r="B11" s="27" t="s">
        <v>19</v>
      </c>
      <c r="C11" s="7" t="s">
        <v>26</v>
      </c>
      <c r="D11" s="7"/>
      <c r="F11" s="51" t="s">
        <v>11</v>
      </c>
      <c r="G11" s="7" t="s">
        <v>63</v>
      </c>
      <c r="I11" s="7"/>
      <c r="J11" s="7"/>
      <c r="K11" s="7"/>
      <c r="L11" s="7"/>
      <c r="M11" s="7"/>
    </row>
    <row r="12" spans="1:13" x14ac:dyDescent="0.25">
      <c r="A12" s="9"/>
      <c r="B12" s="27" t="s">
        <v>20</v>
      </c>
      <c r="C12" s="7" t="s">
        <v>27</v>
      </c>
      <c r="D12" s="7"/>
      <c r="F12" s="51" t="s">
        <v>11</v>
      </c>
      <c r="G12" s="7" t="s">
        <v>63</v>
      </c>
      <c r="I12" s="7"/>
      <c r="J12" s="7"/>
      <c r="K12" s="7"/>
      <c r="L12" s="7"/>
      <c r="M12" s="7"/>
    </row>
    <row r="13" spans="1:13" ht="26.45" customHeight="1" x14ac:dyDescent="0.25">
      <c r="A13" s="18" t="s">
        <v>4</v>
      </c>
      <c r="B13" s="369" t="s">
        <v>9</v>
      </c>
      <c r="C13" s="369"/>
      <c r="D13" s="369"/>
      <c r="E13" s="369"/>
      <c r="F13" s="61" t="s">
        <v>11</v>
      </c>
      <c r="G13" s="366" t="s">
        <v>1779</v>
      </c>
      <c r="H13" s="366"/>
      <c r="I13" s="366"/>
      <c r="J13" s="366"/>
      <c r="K13" s="366"/>
      <c r="L13" s="366"/>
      <c r="M13" s="62"/>
    </row>
    <row r="14" spans="1:13" x14ac:dyDescent="0.25">
      <c r="A14" s="9" t="s">
        <v>5</v>
      </c>
      <c r="B14" s="365" t="s">
        <v>10</v>
      </c>
      <c r="C14" s="365"/>
      <c r="D14" s="365"/>
      <c r="E14" s="365"/>
      <c r="F14" s="51" t="s">
        <v>11</v>
      </c>
      <c r="G14" s="51"/>
      <c r="H14" s="7"/>
      <c r="I14" s="7"/>
      <c r="J14" s="7"/>
      <c r="K14" s="7"/>
      <c r="L14" s="7"/>
      <c r="M14" s="7"/>
    </row>
    <row r="15" spans="1:13" ht="16.350000000000001" customHeight="1" x14ac:dyDescent="0.25">
      <c r="A15" s="9"/>
      <c r="B15" s="63" t="s">
        <v>14</v>
      </c>
      <c r="C15" s="20" t="s">
        <v>39</v>
      </c>
      <c r="D15" s="7"/>
      <c r="F15" s="61" t="s">
        <v>11</v>
      </c>
      <c r="G15" s="315" t="s">
        <v>528</v>
      </c>
      <c r="H15" s="420"/>
      <c r="I15" s="420"/>
      <c r="J15" s="420"/>
      <c r="K15" s="420"/>
      <c r="L15" s="420"/>
      <c r="M15" s="7"/>
    </row>
    <row r="16" spans="1:13" x14ac:dyDescent="0.25">
      <c r="A16" s="9"/>
      <c r="B16" s="10" t="s">
        <v>15</v>
      </c>
      <c r="C16" s="7" t="s">
        <v>40</v>
      </c>
      <c r="D16" s="7"/>
      <c r="F16" s="51" t="s">
        <v>11</v>
      </c>
      <c r="G16" s="51"/>
      <c r="I16" s="7"/>
      <c r="J16" s="7"/>
      <c r="K16" s="7"/>
      <c r="L16" s="7"/>
      <c r="M16" s="7"/>
    </row>
    <row r="17" spans="1:18" x14ac:dyDescent="0.25">
      <c r="A17" s="9"/>
      <c r="B17" s="10"/>
      <c r="C17" s="7" t="s">
        <v>64</v>
      </c>
      <c r="D17" s="7"/>
      <c r="F17" s="51" t="s">
        <v>11</v>
      </c>
      <c r="G17" s="51" t="s">
        <v>63</v>
      </c>
      <c r="H17" s="7" t="s">
        <v>150</v>
      </c>
      <c r="I17" s="7"/>
      <c r="J17" s="7"/>
      <c r="K17" s="7"/>
      <c r="L17" s="7"/>
      <c r="M17" s="7"/>
    </row>
    <row r="18" spans="1:18" x14ac:dyDescent="0.25">
      <c r="A18" s="9"/>
      <c r="B18" s="10"/>
      <c r="C18" s="7" t="s">
        <v>65</v>
      </c>
      <c r="D18" s="7"/>
      <c r="F18" s="51" t="s">
        <v>11</v>
      </c>
      <c r="G18" s="51" t="s">
        <v>63</v>
      </c>
      <c r="H18" s="7" t="s">
        <v>529</v>
      </c>
      <c r="I18" s="7"/>
      <c r="J18" s="7"/>
      <c r="K18" s="7"/>
      <c r="L18" s="7"/>
      <c r="M18" s="7"/>
    </row>
    <row r="19" spans="1:18" x14ac:dyDescent="0.25">
      <c r="A19" s="9"/>
      <c r="B19" s="10"/>
      <c r="C19" s="10"/>
      <c r="D19" s="10"/>
      <c r="E19" s="7"/>
      <c r="F19" s="51"/>
      <c r="G19" s="51" t="s">
        <v>63</v>
      </c>
      <c r="H19" s="7" t="s">
        <v>530</v>
      </c>
      <c r="I19" s="7"/>
      <c r="J19" s="7"/>
      <c r="K19" s="7"/>
      <c r="L19" s="7"/>
      <c r="M19" s="7"/>
    </row>
    <row r="20" spans="1:18" x14ac:dyDescent="0.25">
      <c r="A20" s="9"/>
      <c r="B20" s="10"/>
      <c r="C20" s="10"/>
      <c r="D20" s="10"/>
      <c r="E20" s="7"/>
      <c r="F20" s="51"/>
      <c r="G20" s="51" t="s">
        <v>63</v>
      </c>
      <c r="H20" s="365" t="s">
        <v>531</v>
      </c>
      <c r="I20" s="365"/>
      <c r="J20" s="365"/>
      <c r="K20" s="365"/>
      <c r="L20" s="365"/>
      <c r="M20" s="7"/>
    </row>
    <row r="21" spans="1:18" x14ac:dyDescent="0.25">
      <c r="A21" s="9"/>
      <c r="B21" s="10"/>
      <c r="C21" s="10"/>
      <c r="D21" s="10"/>
      <c r="E21" s="7"/>
      <c r="F21" s="51"/>
      <c r="G21" s="51"/>
      <c r="H21" s="7"/>
      <c r="I21" s="7"/>
      <c r="J21" s="7"/>
      <c r="K21" s="7"/>
      <c r="L21" s="7"/>
      <c r="M21" s="7"/>
    </row>
    <row r="22" spans="1:18" ht="27" customHeight="1" x14ac:dyDescent="0.25">
      <c r="A22" s="6"/>
      <c r="B22" s="19" t="s">
        <v>16</v>
      </c>
      <c r="C22" s="20" t="s">
        <v>41</v>
      </c>
      <c r="D22" s="20"/>
      <c r="F22" s="61" t="s">
        <v>11</v>
      </c>
      <c r="G22" s="61" t="s">
        <v>63</v>
      </c>
      <c r="H22" s="315" t="s">
        <v>317</v>
      </c>
      <c r="I22" s="315"/>
      <c r="J22" s="315"/>
      <c r="K22" s="315"/>
      <c r="L22" s="315"/>
      <c r="M22" s="62"/>
    </row>
    <row r="23" spans="1:18" ht="15" customHeight="1" x14ac:dyDescent="0.25">
      <c r="A23" s="6"/>
      <c r="B23" s="11"/>
      <c r="C23" s="11"/>
      <c r="D23" s="11"/>
      <c r="E23" s="7"/>
      <c r="F23" s="51"/>
      <c r="G23" s="61"/>
      <c r="H23" s="315"/>
      <c r="I23" s="315"/>
      <c r="J23" s="315"/>
      <c r="K23" s="315"/>
      <c r="L23" s="315"/>
      <c r="M23" s="62"/>
    </row>
    <row r="24" spans="1:18" x14ac:dyDescent="0.25">
      <c r="A24" s="9" t="s">
        <v>12</v>
      </c>
      <c r="B24" s="365" t="s">
        <v>13</v>
      </c>
      <c r="C24" s="365"/>
      <c r="D24" s="365"/>
      <c r="E24" s="365"/>
      <c r="F24" s="51"/>
      <c r="G24" s="51"/>
      <c r="H24" s="7"/>
      <c r="I24" s="7"/>
      <c r="J24" s="7"/>
      <c r="K24" s="7"/>
      <c r="L24" s="7"/>
      <c r="M24" s="7"/>
    </row>
    <row r="25" spans="1:18" ht="15" customHeight="1" x14ac:dyDescent="0.25">
      <c r="A25" s="6"/>
      <c r="B25" s="370" t="s">
        <v>28</v>
      </c>
      <c r="C25" s="352" t="s">
        <v>29</v>
      </c>
      <c r="D25" s="353"/>
      <c r="E25" s="354"/>
      <c r="F25" s="352" t="s">
        <v>35</v>
      </c>
      <c r="G25" s="353"/>
      <c r="H25" s="354"/>
      <c r="I25" s="426" t="s">
        <v>31</v>
      </c>
      <c r="J25" s="426" t="s">
        <v>61</v>
      </c>
      <c r="K25" s="426" t="s">
        <v>62</v>
      </c>
      <c r="L25" s="426" t="s">
        <v>36</v>
      </c>
      <c r="M25" s="379" t="s">
        <v>1029</v>
      </c>
      <c r="N25" s="4"/>
      <c r="O25" s="4"/>
      <c r="P25" s="4"/>
    </row>
    <row r="26" spans="1:18" ht="15" customHeight="1" x14ac:dyDescent="0.25">
      <c r="A26" s="6"/>
      <c r="B26" s="371"/>
      <c r="C26" s="373"/>
      <c r="D26" s="374"/>
      <c r="E26" s="375"/>
      <c r="F26" s="373"/>
      <c r="G26" s="374"/>
      <c r="H26" s="375"/>
      <c r="I26" s="427"/>
      <c r="J26" s="427"/>
      <c r="K26" s="427"/>
      <c r="L26" s="427"/>
      <c r="M26" s="380"/>
      <c r="N26" s="4"/>
      <c r="O26" s="4"/>
      <c r="P26" s="4"/>
    </row>
    <row r="27" spans="1:18" ht="12.95" customHeight="1" x14ac:dyDescent="0.25">
      <c r="A27" s="6"/>
      <c r="B27" s="372"/>
      <c r="C27" s="376"/>
      <c r="D27" s="377"/>
      <c r="E27" s="378"/>
      <c r="F27" s="376"/>
      <c r="G27" s="377"/>
      <c r="H27" s="378"/>
      <c r="I27" s="428"/>
      <c r="J27" s="428"/>
      <c r="K27" s="428"/>
      <c r="L27" s="428"/>
      <c r="M27" s="381"/>
      <c r="N27" s="4"/>
      <c r="O27" s="4"/>
      <c r="P27" s="4"/>
    </row>
    <row r="28" spans="1:18" ht="72" customHeight="1" x14ac:dyDescent="0.25">
      <c r="A28" s="6"/>
      <c r="B28" s="21" t="s">
        <v>1</v>
      </c>
      <c r="C28" s="324" t="s">
        <v>1792</v>
      </c>
      <c r="D28" s="340"/>
      <c r="E28" s="325"/>
      <c r="F28" s="356" t="s">
        <v>401</v>
      </c>
      <c r="G28" s="357"/>
      <c r="H28" s="358"/>
      <c r="I28" s="59">
        <v>2</v>
      </c>
      <c r="J28" s="59">
        <v>3300</v>
      </c>
      <c r="K28" s="22">
        <v>75000</v>
      </c>
      <c r="L28" s="24">
        <f t="shared" ref="L28:L33" si="0">(I28*J28)/K28</f>
        <v>8.7999999999999995E-2</v>
      </c>
      <c r="M28" s="73">
        <f t="shared" ref="M28:M33" si="1">N28*5.5</f>
        <v>27.5</v>
      </c>
      <c r="N28" s="26">
        <v>5</v>
      </c>
      <c r="O28" s="26">
        <f t="shared" ref="O28:O33" si="2">M28*60</f>
        <v>1650</v>
      </c>
      <c r="P28" s="26" t="s">
        <v>1032</v>
      </c>
      <c r="Q28">
        <f t="shared" ref="Q28:Q33" si="3">J28/60</f>
        <v>55</v>
      </c>
      <c r="R28">
        <f t="shared" ref="R28:R33" si="4">Q28/5.5</f>
        <v>10</v>
      </c>
    </row>
    <row r="29" spans="1:18" ht="73.5" customHeight="1" x14ac:dyDescent="0.25">
      <c r="A29" s="6"/>
      <c r="B29" s="21" t="s">
        <v>2</v>
      </c>
      <c r="C29" s="436" t="s">
        <v>584</v>
      </c>
      <c r="D29" s="437"/>
      <c r="E29" s="438"/>
      <c r="F29" s="356" t="s">
        <v>533</v>
      </c>
      <c r="G29" s="357"/>
      <c r="H29" s="358"/>
      <c r="I29" s="59">
        <v>12</v>
      </c>
      <c r="J29" s="59">
        <v>1650</v>
      </c>
      <c r="K29" s="22">
        <v>75000</v>
      </c>
      <c r="L29" s="23">
        <f t="shared" si="0"/>
        <v>0.26400000000000001</v>
      </c>
      <c r="M29" s="73">
        <f t="shared" si="1"/>
        <v>55</v>
      </c>
      <c r="N29" s="26">
        <v>10</v>
      </c>
      <c r="O29" s="26">
        <f t="shared" si="2"/>
        <v>3300</v>
      </c>
      <c r="P29" s="26" t="s">
        <v>1032</v>
      </c>
      <c r="Q29">
        <f t="shared" si="3"/>
        <v>27.5</v>
      </c>
      <c r="R29">
        <f t="shared" si="4"/>
        <v>5</v>
      </c>
    </row>
    <row r="30" spans="1:18" ht="94.5" customHeight="1" x14ac:dyDescent="0.25">
      <c r="A30" s="6"/>
      <c r="B30" s="21" t="s">
        <v>3</v>
      </c>
      <c r="C30" s="324" t="s">
        <v>585</v>
      </c>
      <c r="D30" s="340"/>
      <c r="E30" s="325"/>
      <c r="F30" s="356" t="s">
        <v>586</v>
      </c>
      <c r="G30" s="357"/>
      <c r="H30" s="358"/>
      <c r="I30" s="59">
        <v>12</v>
      </c>
      <c r="J30" s="59">
        <v>3300</v>
      </c>
      <c r="K30" s="22">
        <v>75000</v>
      </c>
      <c r="L30" s="23">
        <f t="shared" si="0"/>
        <v>0.52800000000000002</v>
      </c>
      <c r="M30" s="73">
        <f t="shared" si="1"/>
        <v>55</v>
      </c>
      <c r="N30" s="26">
        <v>10</v>
      </c>
      <c r="O30" s="26">
        <f t="shared" si="2"/>
        <v>3300</v>
      </c>
      <c r="P30" s="26" t="s">
        <v>1032</v>
      </c>
      <c r="Q30">
        <f t="shared" si="3"/>
        <v>55</v>
      </c>
      <c r="R30">
        <f t="shared" si="4"/>
        <v>10</v>
      </c>
    </row>
    <row r="31" spans="1:18" ht="88.5" customHeight="1" x14ac:dyDescent="0.25">
      <c r="A31" s="6"/>
      <c r="B31" s="21" t="s">
        <v>4</v>
      </c>
      <c r="C31" s="324" t="s">
        <v>587</v>
      </c>
      <c r="D31" s="340"/>
      <c r="E31" s="325"/>
      <c r="F31" s="356" t="s">
        <v>588</v>
      </c>
      <c r="G31" s="357"/>
      <c r="H31" s="358"/>
      <c r="I31" s="59">
        <v>12</v>
      </c>
      <c r="J31" s="59">
        <v>3300</v>
      </c>
      <c r="K31" s="22">
        <v>75000</v>
      </c>
      <c r="L31" s="23">
        <f t="shared" si="0"/>
        <v>0.52800000000000002</v>
      </c>
      <c r="M31" s="73">
        <f t="shared" si="1"/>
        <v>55</v>
      </c>
      <c r="N31" s="26">
        <v>10</v>
      </c>
      <c r="O31" s="26">
        <f t="shared" si="2"/>
        <v>3300</v>
      </c>
      <c r="P31" s="26" t="s">
        <v>1032</v>
      </c>
      <c r="Q31">
        <f t="shared" si="3"/>
        <v>55</v>
      </c>
      <c r="R31">
        <f t="shared" si="4"/>
        <v>10</v>
      </c>
    </row>
    <row r="32" spans="1:18" ht="78" customHeight="1" x14ac:dyDescent="0.25">
      <c r="A32" s="6"/>
      <c r="B32" s="21" t="s">
        <v>5</v>
      </c>
      <c r="C32" s="324" t="s">
        <v>589</v>
      </c>
      <c r="D32" s="340"/>
      <c r="E32" s="325"/>
      <c r="F32" s="356" t="s">
        <v>590</v>
      </c>
      <c r="G32" s="357"/>
      <c r="H32" s="358"/>
      <c r="I32" s="59">
        <v>12</v>
      </c>
      <c r="J32" s="59">
        <v>3300</v>
      </c>
      <c r="K32" s="22">
        <v>75000</v>
      </c>
      <c r="L32" s="23">
        <f t="shared" si="0"/>
        <v>0.52800000000000002</v>
      </c>
      <c r="M32" s="73">
        <f t="shared" si="1"/>
        <v>55</v>
      </c>
      <c r="N32" s="26">
        <v>10</v>
      </c>
      <c r="O32" s="26">
        <f t="shared" si="2"/>
        <v>3300</v>
      </c>
      <c r="P32" s="26" t="s">
        <v>1032</v>
      </c>
      <c r="Q32">
        <f t="shared" si="3"/>
        <v>55</v>
      </c>
      <c r="R32">
        <f t="shared" si="4"/>
        <v>10</v>
      </c>
    </row>
    <row r="33" spans="1:18" ht="66" customHeight="1" x14ac:dyDescent="0.25">
      <c r="A33" s="6"/>
      <c r="B33" s="21" t="s">
        <v>12</v>
      </c>
      <c r="C33" s="324" t="s">
        <v>128</v>
      </c>
      <c r="D33" s="340"/>
      <c r="E33" s="325"/>
      <c r="F33" s="356" t="s">
        <v>129</v>
      </c>
      <c r="G33" s="357"/>
      <c r="H33" s="358"/>
      <c r="I33" s="59">
        <v>12</v>
      </c>
      <c r="J33" s="59">
        <v>1650</v>
      </c>
      <c r="K33" s="22">
        <v>75000</v>
      </c>
      <c r="L33" s="23">
        <f t="shared" si="0"/>
        <v>0.26400000000000001</v>
      </c>
      <c r="M33" s="73">
        <f t="shared" si="1"/>
        <v>27.5</v>
      </c>
      <c r="N33" s="26">
        <v>5</v>
      </c>
      <c r="O33" s="26">
        <f t="shared" si="2"/>
        <v>1650</v>
      </c>
      <c r="P33" s="26" t="s">
        <v>1032</v>
      </c>
      <c r="Q33">
        <f t="shared" si="3"/>
        <v>27.5</v>
      </c>
      <c r="R33">
        <f t="shared" si="4"/>
        <v>5</v>
      </c>
    </row>
    <row r="34" spans="1:18" ht="15" customHeight="1" x14ac:dyDescent="0.25">
      <c r="A34" s="6"/>
      <c r="B34" s="347" t="s">
        <v>33</v>
      </c>
      <c r="C34" s="348"/>
      <c r="D34" s="348"/>
      <c r="E34" s="348"/>
      <c r="F34" s="348"/>
      <c r="G34" s="348"/>
      <c r="H34" s="348"/>
      <c r="I34" s="348"/>
      <c r="J34" s="348"/>
      <c r="K34" s="349"/>
      <c r="L34" s="25">
        <f>SUM(L28:L33)</f>
        <v>2.2000000000000002</v>
      </c>
      <c r="M34" s="46"/>
    </row>
    <row r="35" spans="1:18" ht="15" customHeight="1" x14ac:dyDescent="0.25">
      <c r="A35" s="6"/>
      <c r="B35" s="347" t="s">
        <v>34</v>
      </c>
      <c r="C35" s="348"/>
      <c r="D35" s="348"/>
      <c r="E35" s="348"/>
      <c r="F35" s="348"/>
      <c r="G35" s="348"/>
      <c r="H35" s="348"/>
      <c r="I35" s="348"/>
      <c r="J35" s="348"/>
      <c r="K35" s="349"/>
      <c r="L35" s="13">
        <f>$L$34</f>
        <v>2.2000000000000002</v>
      </c>
      <c r="M35" s="47"/>
    </row>
    <row r="36" spans="1:18" ht="18.95" customHeight="1" x14ac:dyDescent="0.25">
      <c r="A36" s="6"/>
      <c r="B36" s="7"/>
      <c r="C36" s="7"/>
      <c r="D36" s="7"/>
      <c r="E36" s="7"/>
      <c r="F36" s="51"/>
      <c r="G36" s="51"/>
      <c r="H36" s="7"/>
      <c r="I36" s="7"/>
      <c r="J36" s="7"/>
      <c r="K36" s="7"/>
      <c r="L36" s="7"/>
      <c r="M36" s="7"/>
    </row>
    <row r="37" spans="1:18" ht="15.6" customHeight="1" x14ac:dyDescent="0.25">
      <c r="A37" s="6"/>
      <c r="B37" s="7"/>
      <c r="C37" s="7"/>
      <c r="D37" s="7"/>
      <c r="E37" s="7"/>
      <c r="F37" s="51"/>
      <c r="G37" s="51"/>
      <c r="H37" s="7"/>
      <c r="I37" s="7"/>
      <c r="J37" s="7"/>
      <c r="K37" s="7"/>
      <c r="L37" s="7"/>
      <c r="M37" s="7"/>
    </row>
    <row r="38" spans="1:18" x14ac:dyDescent="0.25">
      <c r="A38" s="9" t="s">
        <v>37</v>
      </c>
      <c r="B38" s="351" t="s">
        <v>30</v>
      </c>
      <c r="C38" s="351"/>
      <c r="D38" s="351"/>
      <c r="E38" s="351"/>
      <c r="F38" s="51" t="s">
        <v>11</v>
      </c>
      <c r="G38" s="51"/>
      <c r="H38" s="7"/>
      <c r="I38" s="7"/>
      <c r="J38" s="7"/>
      <c r="K38" s="7"/>
      <c r="L38" s="7"/>
      <c r="M38" s="7"/>
    </row>
    <row r="39" spans="1:18" x14ac:dyDescent="0.25">
      <c r="A39" s="9"/>
      <c r="B39" s="333" t="s">
        <v>28</v>
      </c>
      <c r="C39" s="352" t="s">
        <v>30</v>
      </c>
      <c r="D39" s="353"/>
      <c r="E39" s="353"/>
      <c r="F39" s="353"/>
      <c r="G39" s="353"/>
      <c r="H39" s="354"/>
      <c r="I39" s="355" t="s">
        <v>38</v>
      </c>
      <c r="J39" s="355"/>
      <c r="K39" s="355"/>
      <c r="L39" s="355"/>
      <c r="M39" s="40"/>
    </row>
    <row r="40" spans="1:18" ht="10.5" customHeight="1" x14ac:dyDescent="0.25">
      <c r="A40" s="6"/>
      <c r="B40" s="333"/>
      <c r="C40" s="376"/>
      <c r="D40" s="377"/>
      <c r="E40" s="377"/>
      <c r="F40" s="377"/>
      <c r="G40" s="377"/>
      <c r="H40" s="378"/>
      <c r="I40" s="355"/>
      <c r="J40" s="355"/>
      <c r="K40" s="355"/>
      <c r="L40" s="355"/>
      <c r="M40" s="40"/>
    </row>
    <row r="41" spans="1:18" ht="23.25" customHeight="1" x14ac:dyDescent="0.25">
      <c r="A41" s="6"/>
      <c r="B41" s="30">
        <v>1</v>
      </c>
      <c r="C41" s="388" t="s">
        <v>403</v>
      </c>
      <c r="D41" s="389"/>
      <c r="E41" s="389"/>
      <c r="F41" s="389"/>
      <c r="G41" s="389"/>
      <c r="H41" s="390"/>
      <c r="I41" s="341" t="s">
        <v>66</v>
      </c>
      <c r="J41" s="342"/>
      <c r="K41" s="342"/>
      <c r="L41" s="343"/>
      <c r="M41" s="48"/>
    </row>
    <row r="42" spans="1:18" ht="17.100000000000001" customHeight="1" x14ac:dyDescent="0.25">
      <c r="A42" s="6"/>
      <c r="B42" s="30">
        <v>2</v>
      </c>
      <c r="C42" s="388" t="s">
        <v>591</v>
      </c>
      <c r="D42" s="389"/>
      <c r="E42" s="389"/>
      <c r="F42" s="389"/>
      <c r="G42" s="389"/>
      <c r="H42" s="390"/>
      <c r="I42" s="341" t="s">
        <v>125</v>
      </c>
      <c r="J42" s="342"/>
      <c r="K42" s="342"/>
      <c r="L42" s="343"/>
      <c r="M42" s="48"/>
    </row>
    <row r="43" spans="1:18" ht="17.100000000000001" customHeight="1" x14ac:dyDescent="0.25">
      <c r="A43" s="6"/>
      <c r="B43" s="30">
        <v>3</v>
      </c>
      <c r="C43" s="388" t="s">
        <v>592</v>
      </c>
      <c r="D43" s="389"/>
      <c r="E43" s="389"/>
      <c r="F43" s="389"/>
      <c r="G43" s="389"/>
      <c r="H43" s="390"/>
      <c r="I43" s="341" t="s">
        <v>125</v>
      </c>
      <c r="J43" s="342"/>
      <c r="K43" s="342"/>
      <c r="L43" s="343"/>
      <c r="M43" s="48"/>
    </row>
    <row r="44" spans="1:18" ht="25.7" customHeight="1" x14ac:dyDescent="0.25">
      <c r="A44" s="6"/>
      <c r="B44" s="30">
        <v>4</v>
      </c>
      <c r="C44" s="388" t="s">
        <v>593</v>
      </c>
      <c r="D44" s="389"/>
      <c r="E44" s="389"/>
      <c r="F44" s="389"/>
      <c r="G44" s="389"/>
      <c r="H44" s="390"/>
      <c r="I44" s="341" t="s">
        <v>125</v>
      </c>
      <c r="J44" s="342"/>
      <c r="K44" s="342"/>
      <c r="L44" s="343"/>
      <c r="M44" s="48"/>
    </row>
    <row r="45" spans="1:18" ht="15" customHeight="1" x14ac:dyDescent="0.25">
      <c r="A45" s="6"/>
      <c r="B45" s="30">
        <v>5</v>
      </c>
      <c r="C45" s="388" t="s">
        <v>590</v>
      </c>
      <c r="D45" s="389"/>
      <c r="E45" s="389"/>
      <c r="F45" s="389"/>
      <c r="G45" s="389"/>
      <c r="H45" s="390"/>
      <c r="I45" s="341" t="s">
        <v>66</v>
      </c>
      <c r="J45" s="342"/>
      <c r="K45" s="342"/>
      <c r="L45" s="343"/>
      <c r="M45" s="48"/>
    </row>
    <row r="46" spans="1:18" ht="25.35" customHeight="1" x14ac:dyDescent="0.25">
      <c r="A46" s="6"/>
      <c r="B46" s="30">
        <v>6</v>
      </c>
      <c r="C46" s="388" t="s">
        <v>130</v>
      </c>
      <c r="D46" s="389"/>
      <c r="E46" s="389"/>
      <c r="F46" s="389"/>
      <c r="G46" s="389"/>
      <c r="H46" s="390"/>
      <c r="I46" s="341" t="s">
        <v>125</v>
      </c>
      <c r="J46" s="342"/>
      <c r="K46" s="342"/>
      <c r="L46" s="343"/>
      <c r="M46" s="48"/>
    </row>
    <row r="47" spans="1:18" x14ac:dyDescent="0.25">
      <c r="A47" s="6"/>
      <c r="B47" s="7"/>
      <c r="C47" s="7"/>
      <c r="D47" s="7"/>
      <c r="E47" s="7"/>
      <c r="F47" s="51"/>
      <c r="G47" s="51"/>
      <c r="H47" s="7"/>
      <c r="I47" s="7"/>
      <c r="J47" s="7"/>
      <c r="K47" s="7"/>
      <c r="L47" s="7"/>
      <c r="M47" s="7"/>
    </row>
    <row r="48" spans="1:18" x14ac:dyDescent="0.25">
      <c r="A48" s="6">
        <v>8</v>
      </c>
      <c r="B48" s="424" t="s">
        <v>42</v>
      </c>
      <c r="C48" s="424"/>
      <c r="D48" s="424"/>
      <c r="E48" s="424"/>
      <c r="F48" s="51" t="s">
        <v>11</v>
      </c>
      <c r="G48" s="51"/>
      <c r="H48" s="7"/>
      <c r="I48" s="7"/>
      <c r="J48" s="7"/>
      <c r="K48" s="7"/>
      <c r="L48" s="7"/>
      <c r="M48" s="7"/>
    </row>
    <row r="49" spans="1:13" x14ac:dyDescent="0.25">
      <c r="A49" s="6"/>
      <c r="B49" s="333" t="s">
        <v>28</v>
      </c>
      <c r="C49" s="330" t="s">
        <v>42</v>
      </c>
      <c r="D49" s="331"/>
      <c r="E49" s="331"/>
      <c r="F49" s="331"/>
      <c r="G49" s="331"/>
      <c r="H49" s="332"/>
      <c r="I49" s="333" t="s">
        <v>43</v>
      </c>
      <c r="J49" s="333"/>
      <c r="K49" s="333"/>
      <c r="L49" s="333"/>
      <c r="M49" s="6"/>
    </row>
    <row r="50" spans="1:13" ht="10.5" customHeight="1" x14ac:dyDescent="0.25">
      <c r="A50" s="6"/>
      <c r="B50" s="333"/>
      <c r="C50" s="397"/>
      <c r="D50" s="398"/>
      <c r="E50" s="398"/>
      <c r="F50" s="398"/>
      <c r="G50" s="398"/>
      <c r="H50" s="399"/>
      <c r="I50" s="333"/>
      <c r="J50" s="333"/>
      <c r="K50" s="333"/>
      <c r="L50" s="333"/>
      <c r="M50" s="6"/>
    </row>
    <row r="51" spans="1:13" ht="25.5" customHeight="1" x14ac:dyDescent="0.25">
      <c r="A51" s="6"/>
      <c r="B51" s="21">
        <v>1</v>
      </c>
      <c r="C51" s="337" t="s">
        <v>318</v>
      </c>
      <c r="D51" s="338"/>
      <c r="E51" s="338"/>
      <c r="F51" s="338"/>
      <c r="G51" s="338"/>
      <c r="H51" s="339"/>
      <c r="I51" s="324" t="s">
        <v>1793</v>
      </c>
      <c r="J51" s="340"/>
      <c r="K51" s="340"/>
      <c r="L51" s="325"/>
      <c r="M51" s="52"/>
    </row>
    <row r="52" spans="1:13" ht="13.7" customHeight="1" x14ac:dyDescent="0.25">
      <c r="A52" s="6"/>
      <c r="B52" s="21">
        <v>2</v>
      </c>
      <c r="C52" s="337" t="s">
        <v>545</v>
      </c>
      <c r="D52" s="338"/>
      <c r="E52" s="338"/>
      <c r="F52" s="338"/>
      <c r="G52" s="338"/>
      <c r="H52" s="339"/>
      <c r="I52" s="421" t="s">
        <v>594</v>
      </c>
      <c r="J52" s="422"/>
      <c r="K52" s="422"/>
      <c r="L52" s="423"/>
    </row>
    <row r="53" spans="1:13" ht="28.35" customHeight="1" x14ac:dyDescent="0.25">
      <c r="A53" s="6"/>
      <c r="B53" s="21">
        <v>3</v>
      </c>
      <c r="C53" s="337" t="s">
        <v>545</v>
      </c>
      <c r="D53" s="338"/>
      <c r="E53" s="338"/>
      <c r="F53" s="338"/>
      <c r="G53" s="338"/>
      <c r="H53" s="339"/>
      <c r="I53" s="324" t="s">
        <v>547</v>
      </c>
      <c r="J53" s="340"/>
      <c r="K53" s="340"/>
      <c r="L53" s="325"/>
      <c r="M53" s="49"/>
    </row>
    <row r="54" spans="1:13" ht="24.6" customHeight="1" x14ac:dyDescent="0.25">
      <c r="A54" s="6"/>
      <c r="B54" s="21">
        <v>4</v>
      </c>
      <c r="C54" s="337" t="s">
        <v>545</v>
      </c>
      <c r="D54" s="338"/>
      <c r="E54" s="338"/>
      <c r="F54" s="338"/>
      <c r="G54" s="338"/>
      <c r="H54" s="339"/>
      <c r="I54" s="324" t="s">
        <v>595</v>
      </c>
      <c r="J54" s="340"/>
      <c r="K54" s="340"/>
      <c r="L54" s="325"/>
      <c r="M54" s="49"/>
    </row>
    <row r="55" spans="1:13" ht="26.1" customHeight="1" x14ac:dyDescent="0.25">
      <c r="A55" s="6"/>
      <c r="B55" s="21">
        <v>5</v>
      </c>
      <c r="C55" s="326" t="s">
        <v>549</v>
      </c>
      <c r="D55" s="327"/>
      <c r="E55" s="327"/>
      <c r="F55" s="327"/>
      <c r="G55" s="327"/>
      <c r="H55" s="328"/>
      <c r="I55" s="324" t="s">
        <v>596</v>
      </c>
      <c r="J55" s="340"/>
      <c r="K55" s="340"/>
      <c r="L55" s="325"/>
      <c r="M55" s="50"/>
    </row>
    <row r="56" spans="1:13" ht="38.450000000000003" customHeight="1" x14ac:dyDescent="0.25">
      <c r="A56" s="6"/>
      <c r="B56" s="21">
        <v>6</v>
      </c>
      <c r="C56" s="326" t="s">
        <v>151</v>
      </c>
      <c r="D56" s="327"/>
      <c r="E56" s="327"/>
      <c r="F56" s="327"/>
      <c r="G56" s="327"/>
      <c r="H56" s="328"/>
      <c r="I56" s="324" t="s">
        <v>152</v>
      </c>
      <c r="J56" s="340"/>
      <c r="K56" s="340"/>
      <c r="L56" s="325"/>
      <c r="M56" s="50"/>
    </row>
    <row r="57" spans="1:13" ht="18" customHeight="1" x14ac:dyDescent="0.25">
      <c r="A57" s="6"/>
      <c r="B57" s="7"/>
      <c r="C57" s="7"/>
      <c r="D57" s="7"/>
      <c r="E57" s="7"/>
      <c r="F57" s="51"/>
      <c r="G57" s="51"/>
      <c r="H57" s="7"/>
      <c r="I57" s="7"/>
      <c r="J57" s="7"/>
      <c r="K57" s="7"/>
      <c r="L57" s="7"/>
      <c r="M57" s="7"/>
    </row>
    <row r="58" spans="1:13" x14ac:dyDescent="0.25">
      <c r="A58" s="6">
        <v>9</v>
      </c>
      <c r="B58" s="365" t="s">
        <v>44</v>
      </c>
      <c r="C58" s="365"/>
      <c r="D58" s="365"/>
      <c r="E58" s="365"/>
      <c r="F58" s="51" t="s">
        <v>11</v>
      </c>
      <c r="G58" s="51"/>
      <c r="H58" s="7"/>
      <c r="I58" s="7"/>
      <c r="J58" s="7"/>
      <c r="K58" s="7"/>
      <c r="L58" s="7"/>
      <c r="M58" s="7"/>
    </row>
    <row r="59" spans="1:13" x14ac:dyDescent="0.25">
      <c r="A59" s="6"/>
      <c r="B59" s="333" t="s">
        <v>28</v>
      </c>
      <c r="C59" s="330" t="s">
        <v>44</v>
      </c>
      <c r="D59" s="331"/>
      <c r="E59" s="331"/>
      <c r="F59" s="331"/>
      <c r="G59" s="331"/>
      <c r="H59" s="332"/>
      <c r="I59" s="333" t="s">
        <v>45</v>
      </c>
      <c r="J59" s="333"/>
      <c r="K59" s="333"/>
      <c r="L59" s="333"/>
      <c r="M59" s="6"/>
    </row>
    <row r="60" spans="1:13" x14ac:dyDescent="0.25">
      <c r="A60" s="6"/>
      <c r="B60" s="333"/>
      <c r="C60" s="397"/>
      <c r="D60" s="398"/>
      <c r="E60" s="398"/>
      <c r="F60" s="398"/>
      <c r="G60" s="398"/>
      <c r="H60" s="399"/>
      <c r="I60" s="333"/>
      <c r="J60" s="333"/>
      <c r="K60" s="333"/>
      <c r="L60" s="333"/>
      <c r="M60" s="6"/>
    </row>
    <row r="61" spans="1:13" ht="24.95" customHeight="1" x14ac:dyDescent="0.25">
      <c r="A61" s="6"/>
      <c r="B61" s="21">
        <v>1</v>
      </c>
      <c r="C61" s="337" t="s">
        <v>126</v>
      </c>
      <c r="D61" s="338"/>
      <c r="E61" s="338"/>
      <c r="F61" s="338"/>
      <c r="G61" s="338"/>
      <c r="H61" s="339"/>
      <c r="I61" s="324" t="s">
        <v>1794</v>
      </c>
      <c r="J61" s="340"/>
      <c r="K61" s="340"/>
      <c r="L61" s="325"/>
      <c r="M61" s="50"/>
    </row>
    <row r="62" spans="1:13" ht="14.45" customHeight="1" x14ac:dyDescent="0.25">
      <c r="A62" s="6"/>
      <c r="B62" s="21">
        <v>2</v>
      </c>
      <c r="C62" s="337" t="s">
        <v>597</v>
      </c>
      <c r="D62" s="338"/>
      <c r="E62" s="338"/>
      <c r="F62" s="338"/>
      <c r="G62" s="338"/>
      <c r="H62" s="339"/>
      <c r="I62" s="421" t="s">
        <v>598</v>
      </c>
      <c r="J62" s="422"/>
      <c r="K62" s="422"/>
      <c r="L62" s="423"/>
      <c r="M62" s="50"/>
    </row>
    <row r="63" spans="1:13" ht="26.45" customHeight="1" x14ac:dyDescent="0.25">
      <c r="A63" s="6"/>
      <c r="B63" s="21">
        <v>3</v>
      </c>
      <c r="C63" s="337" t="s">
        <v>126</v>
      </c>
      <c r="D63" s="338"/>
      <c r="E63" s="338"/>
      <c r="F63" s="338"/>
      <c r="G63" s="338"/>
      <c r="H63" s="339"/>
      <c r="I63" s="324" t="s">
        <v>554</v>
      </c>
      <c r="J63" s="340"/>
      <c r="K63" s="340"/>
      <c r="L63" s="325"/>
      <c r="M63" s="50"/>
    </row>
    <row r="64" spans="1:13" ht="24.6" customHeight="1" x14ac:dyDescent="0.25">
      <c r="A64" s="6"/>
      <c r="B64" s="21">
        <v>4</v>
      </c>
      <c r="C64" s="337" t="s">
        <v>126</v>
      </c>
      <c r="D64" s="338"/>
      <c r="E64" s="338"/>
      <c r="F64" s="338"/>
      <c r="G64" s="338"/>
      <c r="H64" s="339"/>
      <c r="I64" s="324" t="s">
        <v>599</v>
      </c>
      <c r="J64" s="340"/>
      <c r="K64" s="340"/>
      <c r="L64" s="325"/>
      <c r="M64" s="50"/>
    </row>
    <row r="65" spans="1:13" ht="13.7" customHeight="1" x14ac:dyDescent="0.25">
      <c r="A65" s="6"/>
      <c r="B65" s="21">
        <v>5</v>
      </c>
      <c r="C65" s="337" t="s">
        <v>126</v>
      </c>
      <c r="D65" s="338"/>
      <c r="E65" s="338"/>
      <c r="F65" s="338"/>
      <c r="G65" s="338"/>
      <c r="H65" s="339"/>
      <c r="I65" s="324" t="s">
        <v>600</v>
      </c>
      <c r="J65" s="340"/>
      <c r="K65" s="340"/>
      <c r="L65" s="325"/>
      <c r="M65" s="50"/>
    </row>
    <row r="66" spans="1:13" ht="38.450000000000003" customHeight="1" x14ac:dyDescent="0.25">
      <c r="A66" s="6"/>
      <c r="B66" s="21">
        <v>6</v>
      </c>
      <c r="C66" s="337" t="s">
        <v>557</v>
      </c>
      <c r="D66" s="338"/>
      <c r="E66" s="338"/>
      <c r="F66" s="338"/>
      <c r="G66" s="338"/>
      <c r="H66" s="339"/>
      <c r="I66" s="324" t="s">
        <v>153</v>
      </c>
      <c r="J66" s="340"/>
      <c r="K66" s="340"/>
      <c r="L66" s="325"/>
      <c r="M66" s="50"/>
    </row>
    <row r="67" spans="1:13" ht="13.7" customHeight="1" x14ac:dyDescent="0.25">
      <c r="A67" s="6"/>
      <c r="B67" s="18"/>
      <c r="C67" s="64"/>
      <c r="D67" s="64"/>
      <c r="E67" s="64"/>
      <c r="F67" s="64"/>
      <c r="G67" s="64"/>
      <c r="H67" s="64"/>
      <c r="I67" s="62"/>
      <c r="J67" s="62"/>
      <c r="K67" s="62"/>
      <c r="L67" s="62"/>
      <c r="M67" s="50"/>
    </row>
    <row r="68" spans="1:13" x14ac:dyDescent="0.25">
      <c r="A68" s="6">
        <v>10</v>
      </c>
      <c r="B68" s="365" t="s">
        <v>46</v>
      </c>
      <c r="C68" s="365"/>
      <c r="D68" s="365"/>
      <c r="E68" s="365"/>
      <c r="F68" s="51" t="s">
        <v>11</v>
      </c>
      <c r="G68" s="51"/>
      <c r="H68" s="7"/>
      <c r="I68" s="7"/>
      <c r="J68" s="7"/>
      <c r="K68" s="7"/>
      <c r="L68" s="7"/>
      <c r="M68" s="7"/>
    </row>
    <row r="69" spans="1:13" ht="23.45" customHeight="1" x14ac:dyDescent="0.25">
      <c r="A69" s="6"/>
      <c r="B69" s="54" t="s">
        <v>28</v>
      </c>
      <c r="C69" s="317" t="s">
        <v>32</v>
      </c>
      <c r="D69" s="318"/>
      <c r="E69" s="318"/>
      <c r="F69" s="318"/>
      <c r="G69" s="318"/>
      <c r="H69" s="318"/>
      <c r="I69" s="318"/>
      <c r="J69" s="318"/>
      <c r="K69" s="318"/>
      <c r="L69" s="319"/>
      <c r="M69" s="6"/>
    </row>
    <row r="70" spans="1:13" ht="15.95" customHeight="1" x14ac:dyDescent="0.25">
      <c r="A70" s="6"/>
      <c r="B70" s="12">
        <v>1</v>
      </c>
      <c r="C70" s="334" t="s">
        <v>601</v>
      </c>
      <c r="D70" s="335"/>
      <c r="E70" s="335"/>
      <c r="F70" s="335"/>
      <c r="G70" s="335"/>
      <c r="H70" s="335"/>
      <c r="I70" s="335"/>
      <c r="J70" s="335"/>
      <c r="K70" s="335"/>
      <c r="L70" s="336"/>
      <c r="M70" s="50"/>
    </row>
    <row r="71" spans="1:13" ht="15.95" customHeight="1" x14ac:dyDescent="0.25">
      <c r="A71" s="6"/>
      <c r="B71" s="12">
        <v>2</v>
      </c>
      <c r="C71" s="337" t="s">
        <v>602</v>
      </c>
      <c r="D71" s="338"/>
      <c r="E71" s="338"/>
      <c r="F71" s="338"/>
      <c r="G71" s="338"/>
      <c r="H71" s="338"/>
      <c r="I71" s="338"/>
      <c r="J71" s="338"/>
      <c r="K71" s="338"/>
      <c r="L71" s="339"/>
      <c r="M71" s="50"/>
    </row>
    <row r="72" spans="1:13" ht="15.95" customHeight="1" x14ac:dyDescent="0.25">
      <c r="A72" s="6"/>
      <c r="B72" s="12">
        <v>3</v>
      </c>
      <c r="C72" s="337" t="s">
        <v>425</v>
      </c>
      <c r="D72" s="338"/>
      <c r="E72" s="338"/>
      <c r="F72" s="338"/>
      <c r="G72" s="338"/>
      <c r="H72" s="338"/>
      <c r="I72" s="338"/>
      <c r="J72" s="338"/>
      <c r="K72" s="338"/>
      <c r="L72" s="339"/>
      <c r="M72" s="50"/>
    </row>
    <row r="73" spans="1:13" ht="15.95" customHeight="1" x14ac:dyDescent="0.25">
      <c r="A73" s="6"/>
      <c r="B73" s="12">
        <v>4</v>
      </c>
      <c r="C73" s="337" t="s">
        <v>603</v>
      </c>
      <c r="D73" s="338"/>
      <c r="E73" s="338"/>
      <c r="F73" s="338"/>
      <c r="G73" s="338"/>
      <c r="H73" s="338"/>
      <c r="I73" s="338"/>
      <c r="J73" s="338"/>
      <c r="K73" s="338"/>
      <c r="L73" s="339"/>
      <c r="M73" s="50"/>
    </row>
    <row r="74" spans="1:13" x14ac:dyDescent="0.25">
      <c r="A74" s="6"/>
      <c r="B74" s="7"/>
      <c r="C74" s="7"/>
      <c r="D74" s="7"/>
      <c r="E74" s="7"/>
      <c r="F74" s="51"/>
      <c r="G74" s="51"/>
      <c r="H74" s="7"/>
      <c r="I74" s="7"/>
      <c r="J74" s="7"/>
      <c r="K74" s="7"/>
      <c r="L74" s="7"/>
      <c r="M74" s="7"/>
    </row>
    <row r="75" spans="1:13" x14ac:dyDescent="0.25">
      <c r="A75" s="6">
        <v>11</v>
      </c>
      <c r="B75" s="7" t="s">
        <v>47</v>
      </c>
      <c r="C75" s="7"/>
      <c r="D75" s="7"/>
      <c r="E75" s="7"/>
      <c r="F75" s="51" t="s">
        <v>11</v>
      </c>
      <c r="G75" s="51"/>
      <c r="H75" s="7"/>
      <c r="I75" s="7"/>
      <c r="J75" s="7"/>
      <c r="K75" s="7"/>
      <c r="L75" s="7"/>
      <c r="M75" s="7"/>
    </row>
    <row r="76" spans="1:13" ht="25.5" customHeight="1" x14ac:dyDescent="0.25">
      <c r="A76" s="6"/>
      <c r="B76" s="54" t="s">
        <v>28</v>
      </c>
      <c r="C76" s="317" t="s">
        <v>32</v>
      </c>
      <c r="D76" s="318"/>
      <c r="E76" s="318"/>
      <c r="F76" s="318"/>
      <c r="G76" s="318"/>
      <c r="H76" s="318"/>
      <c r="I76" s="318"/>
      <c r="J76" s="318"/>
      <c r="K76" s="318"/>
      <c r="L76" s="319"/>
      <c r="M76" s="6"/>
    </row>
    <row r="77" spans="1:13" ht="15.95" customHeight="1" x14ac:dyDescent="0.25">
      <c r="A77" s="6"/>
      <c r="B77" s="12">
        <v>1</v>
      </c>
      <c r="C77" s="334" t="s">
        <v>604</v>
      </c>
      <c r="D77" s="335"/>
      <c r="E77" s="335"/>
      <c r="F77" s="335"/>
      <c r="G77" s="335"/>
      <c r="H77" s="335"/>
      <c r="I77" s="335"/>
      <c r="J77" s="335"/>
      <c r="K77" s="335"/>
      <c r="L77" s="336"/>
      <c r="M77" s="50"/>
    </row>
    <row r="78" spans="1:13" ht="15.95" customHeight="1" x14ac:dyDescent="0.25">
      <c r="A78" s="6"/>
      <c r="B78" s="12">
        <v>2</v>
      </c>
      <c r="C78" s="334" t="s">
        <v>605</v>
      </c>
      <c r="D78" s="335"/>
      <c r="E78" s="335"/>
      <c r="F78" s="335"/>
      <c r="G78" s="335"/>
      <c r="H78" s="335"/>
      <c r="I78" s="335"/>
      <c r="J78" s="335"/>
      <c r="K78" s="335"/>
      <c r="L78" s="336"/>
      <c r="M78" s="50"/>
    </row>
    <row r="79" spans="1:13" ht="15.95" customHeight="1" x14ac:dyDescent="0.25">
      <c r="A79" s="6"/>
      <c r="B79" s="12">
        <v>3</v>
      </c>
      <c r="C79" s="334" t="s">
        <v>563</v>
      </c>
      <c r="D79" s="335"/>
      <c r="E79" s="335"/>
      <c r="F79" s="335"/>
      <c r="G79" s="335"/>
      <c r="H79" s="335"/>
      <c r="I79" s="335"/>
      <c r="J79" s="335"/>
      <c r="K79" s="335"/>
      <c r="L79" s="336"/>
      <c r="M79" s="50"/>
    </row>
    <row r="80" spans="1:13" ht="18" customHeight="1" x14ac:dyDescent="0.25">
      <c r="A80" s="6"/>
      <c r="B80" s="7"/>
      <c r="C80" s="7"/>
      <c r="D80" s="7"/>
      <c r="E80" s="7"/>
      <c r="F80" s="51"/>
      <c r="G80" s="51"/>
      <c r="H80" s="7"/>
      <c r="I80" s="7"/>
      <c r="J80" s="7"/>
      <c r="K80" s="7"/>
      <c r="L80" s="7"/>
      <c r="M80" s="7"/>
    </row>
    <row r="81" spans="1:13" ht="18" customHeight="1" x14ac:dyDescent="0.25">
      <c r="A81" s="6"/>
      <c r="B81" s="7"/>
      <c r="C81" s="7"/>
      <c r="D81" s="7"/>
      <c r="E81" s="7"/>
      <c r="F81" s="51"/>
      <c r="G81" s="51"/>
      <c r="H81" s="7"/>
      <c r="I81" s="7"/>
      <c r="J81" s="7"/>
      <c r="K81" s="7"/>
      <c r="L81" s="7"/>
      <c r="M81" s="7"/>
    </row>
    <row r="82" spans="1:13" x14ac:dyDescent="0.25">
      <c r="A82" s="6">
        <v>12</v>
      </c>
      <c r="B82" s="365" t="s">
        <v>48</v>
      </c>
      <c r="C82" s="365"/>
      <c r="D82" s="365"/>
      <c r="E82" s="365"/>
      <c r="F82" s="51" t="s">
        <v>11</v>
      </c>
      <c r="G82" s="51"/>
      <c r="H82" s="7"/>
      <c r="I82" s="7"/>
      <c r="J82" s="7"/>
      <c r="K82" s="7"/>
      <c r="L82" s="7"/>
      <c r="M82" s="7"/>
    </row>
    <row r="83" spans="1:13" x14ac:dyDescent="0.25">
      <c r="A83" s="6"/>
      <c r="B83" s="333" t="s">
        <v>28</v>
      </c>
      <c r="C83" s="330" t="s">
        <v>6</v>
      </c>
      <c r="D83" s="331"/>
      <c r="E83" s="332"/>
      <c r="F83" s="333" t="s">
        <v>49</v>
      </c>
      <c r="G83" s="333"/>
      <c r="H83" s="333"/>
      <c r="I83" s="333"/>
      <c r="J83" s="333"/>
      <c r="K83" s="333" t="s">
        <v>50</v>
      </c>
      <c r="L83" s="333"/>
      <c r="M83" s="6"/>
    </row>
    <row r="84" spans="1:13" ht="12" customHeight="1" x14ac:dyDescent="0.25">
      <c r="A84" s="6"/>
      <c r="B84" s="333"/>
      <c r="C84" s="397"/>
      <c r="D84" s="398"/>
      <c r="E84" s="399"/>
      <c r="F84" s="333"/>
      <c r="G84" s="333"/>
      <c r="H84" s="333"/>
      <c r="I84" s="333"/>
      <c r="J84" s="333"/>
      <c r="K84" s="333"/>
      <c r="L84" s="333"/>
      <c r="M84" s="6"/>
    </row>
    <row r="85" spans="1:13" ht="39.950000000000003" customHeight="1" x14ac:dyDescent="0.25">
      <c r="A85" s="6"/>
      <c r="B85" s="21">
        <v>1</v>
      </c>
      <c r="C85" s="320" t="s">
        <v>202</v>
      </c>
      <c r="D85" s="321"/>
      <c r="E85" s="322"/>
      <c r="F85" s="329" t="s">
        <v>521</v>
      </c>
      <c r="G85" s="329"/>
      <c r="H85" s="329"/>
      <c r="I85" s="329"/>
      <c r="J85" s="329"/>
      <c r="K85" s="324" t="s">
        <v>523</v>
      </c>
      <c r="L85" s="325"/>
      <c r="M85" s="44"/>
    </row>
    <row r="86" spans="1:13" ht="38.450000000000003" customHeight="1" x14ac:dyDescent="0.25">
      <c r="A86" s="6"/>
      <c r="B86" s="21">
        <v>2</v>
      </c>
      <c r="C86" s="326" t="s">
        <v>522</v>
      </c>
      <c r="D86" s="327"/>
      <c r="E86" s="328"/>
      <c r="F86" s="329" t="s">
        <v>521</v>
      </c>
      <c r="G86" s="329"/>
      <c r="H86" s="329"/>
      <c r="I86" s="329"/>
      <c r="J86" s="329"/>
      <c r="K86" s="324" t="s">
        <v>523</v>
      </c>
      <c r="L86" s="325"/>
      <c r="M86" s="26"/>
    </row>
    <row r="87" spans="1:13" ht="37.700000000000003" customHeight="1" x14ac:dyDescent="0.25">
      <c r="A87" s="6"/>
      <c r="B87" s="21">
        <v>3</v>
      </c>
      <c r="C87" s="326" t="s">
        <v>132</v>
      </c>
      <c r="D87" s="327"/>
      <c r="E87" s="328"/>
      <c r="F87" s="329" t="s">
        <v>521</v>
      </c>
      <c r="G87" s="329"/>
      <c r="H87" s="329"/>
      <c r="I87" s="329"/>
      <c r="J87" s="329"/>
      <c r="K87" s="324" t="s">
        <v>149</v>
      </c>
      <c r="L87" s="325"/>
      <c r="M87" s="26"/>
    </row>
    <row r="88" spans="1:13" ht="16.350000000000001" customHeight="1" x14ac:dyDescent="0.25">
      <c r="A88" s="6"/>
      <c r="B88" s="18"/>
      <c r="C88" s="65"/>
      <c r="D88" s="65"/>
      <c r="E88" s="65"/>
      <c r="F88" s="61"/>
      <c r="G88" s="61"/>
      <c r="H88" s="61"/>
      <c r="I88" s="61"/>
      <c r="J88" s="61"/>
      <c r="K88" s="62"/>
      <c r="L88" s="62"/>
      <c r="M88" s="26"/>
    </row>
    <row r="89" spans="1:13" x14ac:dyDescent="0.25">
      <c r="A89" s="6">
        <v>13</v>
      </c>
      <c r="B89" s="365" t="s">
        <v>51</v>
      </c>
      <c r="C89" s="365"/>
      <c r="D89" s="365"/>
      <c r="E89" s="365"/>
      <c r="F89" s="365"/>
      <c r="G89" s="52"/>
      <c r="H89" s="7"/>
      <c r="I89" s="7"/>
      <c r="J89" s="7"/>
      <c r="K89" s="7"/>
      <c r="L89" s="7"/>
      <c r="M89" s="7"/>
    </row>
    <row r="90" spans="1:13" ht="24" customHeight="1" x14ac:dyDescent="0.25">
      <c r="A90" s="6"/>
      <c r="B90" s="14" t="s">
        <v>28</v>
      </c>
      <c r="C90" s="400" t="s">
        <v>52</v>
      </c>
      <c r="D90" s="401"/>
      <c r="E90" s="401"/>
      <c r="F90" s="401"/>
      <c r="G90" s="401"/>
      <c r="H90" s="402"/>
      <c r="I90" s="400" t="s">
        <v>53</v>
      </c>
      <c r="J90" s="401"/>
      <c r="K90" s="401"/>
      <c r="L90" s="401"/>
      <c r="M90" s="6"/>
    </row>
    <row r="91" spans="1:13" ht="15" customHeight="1" x14ac:dyDescent="0.25">
      <c r="A91" s="6"/>
      <c r="B91" s="12" t="s">
        <v>1</v>
      </c>
      <c r="C91" s="31" t="s">
        <v>67</v>
      </c>
      <c r="D91" s="31"/>
      <c r="E91" s="32"/>
      <c r="F91" s="31"/>
      <c r="G91" s="31"/>
      <c r="H91" s="32"/>
      <c r="I91" s="33" t="s">
        <v>206</v>
      </c>
      <c r="J91" s="31"/>
      <c r="K91" s="31"/>
      <c r="L91" s="34"/>
      <c r="M91" s="37"/>
    </row>
    <row r="92" spans="1:13" ht="15" customHeight="1" x14ac:dyDescent="0.25">
      <c r="A92" s="6"/>
      <c r="B92" s="12">
        <v>2</v>
      </c>
      <c r="C92" s="31" t="s">
        <v>68</v>
      </c>
      <c r="D92" s="31"/>
      <c r="E92" s="32"/>
      <c r="F92" s="31"/>
      <c r="G92" s="31"/>
      <c r="H92" s="32"/>
      <c r="I92" s="28" t="s">
        <v>75</v>
      </c>
      <c r="J92" s="29"/>
      <c r="K92" s="29"/>
      <c r="L92" s="35"/>
      <c r="M92" s="51"/>
    </row>
    <row r="93" spans="1:13" ht="15" customHeight="1" x14ac:dyDescent="0.25">
      <c r="A93" s="6"/>
      <c r="B93" s="12">
        <v>3</v>
      </c>
      <c r="C93" s="31" t="s">
        <v>69</v>
      </c>
      <c r="D93" s="31"/>
      <c r="E93" s="32"/>
      <c r="F93" s="31"/>
      <c r="G93" s="31"/>
      <c r="H93" s="32"/>
      <c r="I93" s="28" t="s">
        <v>76</v>
      </c>
      <c r="J93" s="29"/>
      <c r="K93" s="29"/>
      <c r="L93" s="35"/>
      <c r="M93" s="51"/>
    </row>
    <row r="94" spans="1:13" ht="15" customHeight="1" x14ac:dyDescent="0.25">
      <c r="A94" s="6"/>
      <c r="B94" s="12">
        <v>4</v>
      </c>
      <c r="C94" s="29" t="s">
        <v>70</v>
      </c>
      <c r="D94" s="29"/>
      <c r="E94" s="32"/>
      <c r="F94" s="29"/>
      <c r="G94" s="29"/>
      <c r="H94" s="32"/>
      <c r="I94" s="28" t="s">
        <v>77</v>
      </c>
      <c r="J94" s="29"/>
      <c r="K94" s="29"/>
      <c r="L94" s="35"/>
      <c r="M94" s="51"/>
    </row>
    <row r="95" spans="1:13" ht="15" customHeight="1" x14ac:dyDescent="0.25">
      <c r="A95" s="6"/>
      <c r="B95" s="12">
        <v>5</v>
      </c>
      <c r="C95" s="29" t="s">
        <v>71</v>
      </c>
      <c r="D95" s="29"/>
      <c r="E95" s="32"/>
      <c r="F95" s="29"/>
      <c r="G95" s="29"/>
      <c r="H95" s="32"/>
      <c r="I95" s="28" t="s">
        <v>78</v>
      </c>
      <c r="J95" s="29"/>
      <c r="K95" s="29"/>
      <c r="L95" s="35"/>
      <c r="M95" s="51"/>
    </row>
    <row r="96" spans="1:13" ht="15" customHeight="1" x14ac:dyDescent="0.25">
      <c r="A96" s="6"/>
      <c r="B96" s="12">
        <v>6</v>
      </c>
      <c r="C96" s="29" t="s">
        <v>72</v>
      </c>
      <c r="D96" s="29"/>
      <c r="E96" s="32"/>
      <c r="F96" s="29"/>
      <c r="G96" s="29"/>
      <c r="H96" s="32"/>
      <c r="I96" s="28" t="s">
        <v>79</v>
      </c>
      <c r="J96" s="29"/>
      <c r="K96" s="29"/>
      <c r="L96" s="35"/>
      <c r="M96" s="51"/>
    </row>
    <row r="97" spans="1:13" ht="15" customHeight="1" x14ac:dyDescent="0.25">
      <c r="A97" s="6"/>
      <c r="B97" s="12">
        <v>7</v>
      </c>
      <c r="C97" s="29" t="s">
        <v>73</v>
      </c>
      <c r="D97" s="29"/>
      <c r="E97" s="32"/>
      <c r="F97" s="29"/>
      <c r="G97" s="29"/>
      <c r="H97" s="32"/>
      <c r="I97" s="28" t="s">
        <v>80</v>
      </c>
      <c r="J97" s="29"/>
      <c r="K97" s="29"/>
      <c r="L97" s="35"/>
      <c r="M97" s="51"/>
    </row>
    <row r="98" spans="1:13" ht="15" customHeight="1" x14ac:dyDescent="0.25">
      <c r="A98" s="6"/>
      <c r="B98" s="12">
        <v>8</v>
      </c>
      <c r="C98" s="31" t="s">
        <v>74</v>
      </c>
      <c r="D98" s="31"/>
      <c r="E98" s="32"/>
      <c r="F98" s="31"/>
      <c r="G98" s="31"/>
      <c r="H98" s="32"/>
      <c r="I98" s="33" t="s">
        <v>81</v>
      </c>
      <c r="J98" s="31"/>
      <c r="K98" s="31"/>
      <c r="L98" s="34"/>
      <c r="M98" s="51"/>
    </row>
    <row r="99" spans="1:13" ht="15" customHeight="1" x14ac:dyDescent="0.25">
      <c r="A99" s="6"/>
      <c r="B99" s="12">
        <v>9</v>
      </c>
      <c r="C99" s="31" t="s">
        <v>143</v>
      </c>
      <c r="D99" s="31"/>
      <c r="E99" s="32"/>
      <c r="F99" s="31"/>
      <c r="G99" s="31"/>
      <c r="H99" s="32"/>
      <c r="I99" s="33" t="s">
        <v>154</v>
      </c>
      <c r="J99" s="31"/>
      <c r="K99" s="31"/>
      <c r="L99" s="34"/>
      <c r="M99" s="37"/>
    </row>
    <row r="100" spans="1:13" ht="13.7" customHeight="1" x14ac:dyDescent="0.25">
      <c r="A100" s="6"/>
      <c r="B100" s="7"/>
      <c r="C100" s="7"/>
      <c r="D100" s="7"/>
      <c r="E100" s="7"/>
      <c r="F100" s="51"/>
      <c r="G100" s="51"/>
      <c r="H100" s="7"/>
      <c r="I100" s="7"/>
      <c r="J100" s="7"/>
      <c r="K100" s="7"/>
      <c r="L100" s="7"/>
      <c r="M100" s="7"/>
    </row>
    <row r="101" spans="1:13" x14ac:dyDescent="0.25">
      <c r="A101" s="6">
        <v>14</v>
      </c>
      <c r="B101" s="365" t="s">
        <v>54</v>
      </c>
      <c r="C101" s="365"/>
      <c r="D101" s="365"/>
      <c r="E101" s="365"/>
      <c r="F101" s="51"/>
      <c r="G101" s="51"/>
      <c r="H101" s="7"/>
      <c r="I101" s="7"/>
      <c r="J101" s="7"/>
      <c r="K101" s="7"/>
      <c r="L101" s="7"/>
      <c r="M101" s="7"/>
    </row>
    <row r="102" spans="1:13" ht="12.95" customHeight="1" x14ac:dyDescent="0.25">
      <c r="A102" s="6"/>
      <c r="B102" s="333" t="s">
        <v>28</v>
      </c>
      <c r="C102" s="317" t="s">
        <v>55</v>
      </c>
      <c r="D102" s="318"/>
      <c r="E102" s="318"/>
      <c r="F102" s="318"/>
      <c r="G102" s="318"/>
      <c r="H102" s="318"/>
      <c r="I102" s="317" t="s">
        <v>56</v>
      </c>
      <c r="J102" s="318"/>
      <c r="K102" s="318"/>
      <c r="L102" s="319"/>
      <c r="M102" s="58"/>
    </row>
    <row r="103" spans="1:13" ht="9.6" customHeight="1" x14ac:dyDescent="0.25">
      <c r="A103" s="6"/>
      <c r="B103" s="333"/>
      <c r="C103" s="317"/>
      <c r="D103" s="318"/>
      <c r="E103" s="318"/>
      <c r="F103" s="318"/>
      <c r="G103" s="318"/>
      <c r="H103" s="318"/>
      <c r="I103" s="317"/>
      <c r="J103" s="318"/>
      <c r="K103" s="318"/>
      <c r="L103" s="319"/>
      <c r="M103" s="58"/>
    </row>
    <row r="104" spans="1:13" x14ac:dyDescent="0.25">
      <c r="A104" s="6"/>
      <c r="B104" s="42" t="s">
        <v>1</v>
      </c>
      <c r="C104" s="312" t="s">
        <v>82</v>
      </c>
      <c r="D104" s="313"/>
      <c r="E104" s="313"/>
      <c r="F104" s="313"/>
      <c r="G104" s="313"/>
      <c r="H104" s="314"/>
      <c r="I104" s="56"/>
      <c r="J104" s="60"/>
      <c r="K104" s="60"/>
      <c r="L104" s="43"/>
      <c r="M104" s="50"/>
    </row>
    <row r="105" spans="1:13" ht="13.35" customHeight="1" x14ac:dyDescent="0.25">
      <c r="A105" s="6"/>
      <c r="B105" s="7"/>
      <c r="C105" s="7"/>
      <c r="D105" s="7"/>
      <c r="E105" s="7"/>
      <c r="F105" s="51"/>
      <c r="G105" s="51"/>
      <c r="H105" s="7"/>
      <c r="I105" s="7"/>
      <c r="J105" s="7"/>
      <c r="K105" s="7"/>
      <c r="L105" s="7"/>
      <c r="M105" s="7"/>
    </row>
    <row r="106" spans="1:13" x14ac:dyDescent="0.25">
      <c r="A106" s="6">
        <v>15</v>
      </c>
      <c r="B106" s="37" t="s">
        <v>57</v>
      </c>
      <c r="C106" s="37"/>
      <c r="D106" s="37"/>
      <c r="E106" s="37"/>
      <c r="F106" s="51"/>
      <c r="G106" s="51"/>
      <c r="H106" s="37"/>
      <c r="I106" s="37"/>
      <c r="J106" s="37"/>
      <c r="K106" s="37"/>
      <c r="L106" s="37"/>
      <c r="M106" s="37"/>
    </row>
    <row r="107" spans="1:13" x14ac:dyDescent="0.25">
      <c r="A107" s="6"/>
      <c r="B107" s="36" t="s">
        <v>14</v>
      </c>
      <c r="C107" s="37" t="s">
        <v>117</v>
      </c>
      <c r="D107" s="37"/>
      <c r="E107" s="38"/>
      <c r="F107" s="51"/>
      <c r="H107" s="38"/>
      <c r="I107" s="37"/>
      <c r="J107" s="37"/>
      <c r="K107" s="37"/>
      <c r="L107" s="37"/>
      <c r="M107" s="37"/>
    </row>
    <row r="108" spans="1:13" x14ac:dyDescent="0.25">
      <c r="A108" s="6"/>
      <c r="B108" s="36"/>
      <c r="C108" s="51" t="s">
        <v>63</v>
      </c>
      <c r="D108" s="37" t="s">
        <v>167</v>
      </c>
      <c r="E108" s="51"/>
      <c r="G108" s="38"/>
      <c r="H108" s="37"/>
      <c r="I108" s="37"/>
      <c r="J108" s="37"/>
      <c r="K108" s="38"/>
      <c r="L108" s="37"/>
      <c r="M108" s="37"/>
    </row>
    <row r="109" spans="1:13" ht="15" customHeight="1" x14ac:dyDescent="0.25">
      <c r="A109" s="6"/>
      <c r="B109" s="36"/>
      <c r="C109" s="51" t="s">
        <v>63</v>
      </c>
      <c r="D109" s="37" t="s">
        <v>165</v>
      </c>
      <c r="E109" s="51"/>
      <c r="G109" s="38"/>
      <c r="H109" s="39"/>
      <c r="I109" s="39"/>
      <c r="J109" s="39"/>
      <c r="K109" s="38"/>
      <c r="L109" s="39"/>
      <c r="M109" s="39"/>
    </row>
    <row r="110" spans="1:13" ht="24.75" customHeight="1" x14ac:dyDescent="0.25">
      <c r="A110" s="6"/>
      <c r="B110" s="36"/>
      <c r="C110" s="51"/>
      <c r="D110" s="51"/>
      <c r="E110" s="37"/>
      <c r="F110" s="51"/>
      <c r="G110" s="51"/>
      <c r="H110" s="57"/>
      <c r="I110" s="57"/>
      <c r="J110" s="57"/>
      <c r="K110" s="57"/>
      <c r="L110" s="57"/>
      <c r="M110" s="57"/>
    </row>
    <row r="111" spans="1:13" x14ac:dyDescent="0.25">
      <c r="A111" s="6"/>
      <c r="B111" s="36" t="s">
        <v>15</v>
      </c>
      <c r="C111" s="37" t="s">
        <v>118</v>
      </c>
      <c r="D111" s="37"/>
      <c r="E111" s="38"/>
      <c r="F111" s="51"/>
      <c r="G111" s="51"/>
      <c r="H111" s="38"/>
      <c r="I111" s="37"/>
      <c r="J111" s="37"/>
      <c r="K111" s="37"/>
      <c r="L111" s="37"/>
      <c r="M111" s="37"/>
    </row>
    <row r="112" spans="1:13" x14ac:dyDescent="0.25">
      <c r="A112" s="6"/>
      <c r="B112" s="36"/>
      <c r="C112" s="36" t="s">
        <v>93</v>
      </c>
      <c r="D112" s="6" t="s">
        <v>97</v>
      </c>
      <c r="E112" s="37" t="s">
        <v>96</v>
      </c>
      <c r="F112" s="51"/>
      <c r="G112" s="51"/>
      <c r="H112" s="38"/>
      <c r="I112" s="37"/>
      <c r="J112" s="37"/>
      <c r="K112" s="37"/>
      <c r="L112" s="37"/>
      <c r="M112" s="37"/>
    </row>
    <row r="113" spans="1:13" x14ac:dyDescent="0.25">
      <c r="A113" s="6"/>
      <c r="B113" s="36"/>
      <c r="C113" s="36" t="s">
        <v>95</v>
      </c>
      <c r="D113" s="6" t="s">
        <v>101</v>
      </c>
      <c r="E113" s="37" t="s">
        <v>100</v>
      </c>
      <c r="F113" s="51"/>
      <c r="G113" s="51"/>
      <c r="H113" s="37"/>
      <c r="I113" s="37"/>
      <c r="J113" s="37"/>
      <c r="K113" s="37"/>
      <c r="L113" s="37"/>
      <c r="M113" s="37"/>
    </row>
    <row r="114" spans="1:13" x14ac:dyDescent="0.25">
      <c r="A114" s="6"/>
      <c r="B114" s="36"/>
      <c r="C114" s="36" t="s">
        <v>102</v>
      </c>
      <c r="D114" s="6" t="s">
        <v>99</v>
      </c>
      <c r="E114" s="37" t="s">
        <v>606</v>
      </c>
      <c r="F114" s="51"/>
      <c r="G114" s="51"/>
      <c r="H114" s="37"/>
      <c r="I114" s="37"/>
      <c r="J114" s="37"/>
      <c r="K114" s="37"/>
      <c r="L114" s="37"/>
      <c r="M114" s="37"/>
    </row>
    <row r="115" spans="1:13" ht="11.45" customHeight="1" x14ac:dyDescent="0.25">
      <c r="A115" s="6"/>
      <c r="B115" s="36"/>
      <c r="C115" s="36"/>
      <c r="D115" s="36"/>
      <c r="E115" s="37"/>
      <c r="F115" s="51"/>
      <c r="G115" s="51"/>
      <c r="H115" s="37"/>
      <c r="I115" s="37"/>
      <c r="J115" s="37"/>
      <c r="K115" s="37"/>
      <c r="L115" s="37"/>
      <c r="M115" s="37"/>
    </row>
    <row r="116" spans="1:13" ht="15" customHeight="1" x14ac:dyDescent="0.25">
      <c r="A116" s="6"/>
      <c r="B116" s="36" t="s">
        <v>16</v>
      </c>
      <c r="C116" s="37" t="s">
        <v>119</v>
      </c>
      <c r="D116" s="37"/>
      <c r="E116" s="38"/>
      <c r="F116" s="51"/>
      <c r="H116" s="38"/>
      <c r="I116" s="38"/>
      <c r="J116" s="39"/>
      <c r="K116" s="39"/>
      <c r="L116" s="39"/>
      <c r="M116" s="39"/>
    </row>
    <row r="117" spans="1:13" ht="27" customHeight="1" x14ac:dyDescent="0.25">
      <c r="A117" s="6"/>
      <c r="B117" s="36"/>
      <c r="C117" s="61" t="s">
        <v>93</v>
      </c>
      <c r="D117" s="44" t="s">
        <v>83</v>
      </c>
      <c r="E117" s="366" t="s">
        <v>208</v>
      </c>
      <c r="F117" s="366"/>
      <c r="G117" s="366"/>
      <c r="H117" s="366"/>
      <c r="I117" s="366"/>
      <c r="J117" s="366"/>
      <c r="K117" s="366"/>
      <c r="L117" s="366"/>
      <c r="M117" s="62"/>
    </row>
    <row r="118" spans="1:13" ht="27" customHeight="1" x14ac:dyDescent="0.25">
      <c r="A118" s="6"/>
      <c r="B118" s="36"/>
      <c r="C118" s="61" t="s">
        <v>94</v>
      </c>
      <c r="D118" s="44" t="s">
        <v>85</v>
      </c>
      <c r="E118" s="366" t="s">
        <v>430</v>
      </c>
      <c r="F118" s="366"/>
      <c r="G118" s="366"/>
      <c r="H118" s="366"/>
      <c r="I118" s="366"/>
      <c r="J118" s="366"/>
      <c r="K118" s="366"/>
      <c r="L118" s="366"/>
      <c r="M118" s="62"/>
    </row>
    <row r="119" spans="1:13" ht="27" customHeight="1" x14ac:dyDescent="0.25">
      <c r="A119" s="6"/>
      <c r="B119" s="36"/>
      <c r="C119" s="61" t="s">
        <v>95</v>
      </c>
      <c r="D119" s="44" t="s">
        <v>322</v>
      </c>
      <c r="E119" s="366" t="s">
        <v>431</v>
      </c>
      <c r="F119" s="366"/>
      <c r="G119" s="366"/>
      <c r="H119" s="366"/>
      <c r="I119" s="366"/>
      <c r="J119" s="366"/>
      <c r="K119" s="366"/>
      <c r="L119" s="366"/>
      <c r="M119" s="62"/>
    </row>
    <row r="120" spans="1:13" ht="13.35" customHeight="1" x14ac:dyDescent="0.25">
      <c r="A120" s="6"/>
      <c r="B120" s="36"/>
      <c r="C120" s="51"/>
      <c r="D120" s="40"/>
      <c r="E120" s="57"/>
      <c r="F120" s="57"/>
      <c r="G120" s="57"/>
      <c r="H120" s="57"/>
      <c r="I120" s="57"/>
      <c r="J120" s="57"/>
      <c r="K120" s="57"/>
      <c r="L120" s="57"/>
      <c r="M120" s="57"/>
    </row>
    <row r="121" spans="1:13" x14ac:dyDescent="0.25">
      <c r="A121" s="6"/>
      <c r="B121" s="36" t="s">
        <v>17</v>
      </c>
      <c r="C121" s="37" t="s">
        <v>120</v>
      </c>
      <c r="D121" s="36"/>
      <c r="E121" s="38"/>
      <c r="F121" s="6"/>
      <c r="H121" s="38"/>
      <c r="I121" s="37"/>
      <c r="J121" s="37"/>
      <c r="K121" s="37"/>
      <c r="L121" s="37"/>
      <c r="M121" s="37"/>
    </row>
    <row r="122" spans="1:13" x14ac:dyDescent="0.25">
      <c r="A122" s="6"/>
      <c r="B122" s="36"/>
      <c r="C122" s="51"/>
      <c r="D122" s="37" t="s">
        <v>432</v>
      </c>
      <c r="E122" s="37"/>
      <c r="F122" s="6"/>
      <c r="H122" s="38"/>
      <c r="I122" s="37"/>
      <c r="J122" s="37"/>
      <c r="K122" s="37"/>
      <c r="L122" s="37"/>
      <c r="M122" s="37"/>
    </row>
    <row r="123" spans="1:13" x14ac:dyDescent="0.25">
      <c r="A123" s="6"/>
      <c r="B123" s="36"/>
      <c r="C123" s="51"/>
      <c r="D123" s="37" t="s">
        <v>215</v>
      </c>
      <c r="E123" s="37"/>
      <c r="F123" s="6"/>
      <c r="G123" s="51"/>
      <c r="H123" s="37"/>
      <c r="I123" s="37"/>
      <c r="J123" s="37"/>
      <c r="K123" s="37"/>
      <c r="L123" s="37"/>
      <c r="M123" s="37"/>
    </row>
    <row r="124" spans="1:13" ht="12" customHeight="1" x14ac:dyDescent="0.25">
      <c r="A124" s="6"/>
      <c r="B124" s="36"/>
      <c r="C124" s="51"/>
      <c r="D124" s="37"/>
      <c r="E124" s="37"/>
      <c r="F124" s="6"/>
      <c r="G124" s="51"/>
      <c r="H124" s="37"/>
      <c r="I124" s="37"/>
      <c r="J124" s="37"/>
      <c r="K124" s="37"/>
      <c r="L124" s="37"/>
      <c r="M124" s="37"/>
    </row>
    <row r="125" spans="1:13" x14ac:dyDescent="0.25">
      <c r="A125" s="6"/>
      <c r="B125" s="36" t="s">
        <v>18</v>
      </c>
      <c r="C125" s="37" t="s">
        <v>121</v>
      </c>
      <c r="D125" s="36"/>
      <c r="E125" s="38"/>
      <c r="F125" s="6"/>
      <c r="H125" s="38"/>
      <c r="I125" s="37"/>
      <c r="J125" s="37"/>
      <c r="K125" s="37"/>
      <c r="L125" s="37"/>
      <c r="M125" s="37"/>
    </row>
    <row r="126" spans="1:13" x14ac:dyDescent="0.25">
      <c r="A126" s="6"/>
      <c r="B126" s="36"/>
      <c r="C126" s="51" t="s">
        <v>63</v>
      </c>
      <c r="D126" s="37" t="s">
        <v>88</v>
      </c>
      <c r="E126" s="37"/>
      <c r="F126" s="6"/>
      <c r="H126" s="38"/>
      <c r="I126" s="37"/>
      <c r="J126" s="37"/>
      <c r="K126" s="37"/>
      <c r="L126" s="37"/>
      <c r="M126" s="37"/>
    </row>
    <row r="127" spans="1:13" x14ac:dyDescent="0.25">
      <c r="A127" s="6"/>
      <c r="B127" s="36"/>
      <c r="C127" s="51" t="s">
        <v>63</v>
      </c>
      <c r="D127" s="37" t="s">
        <v>87</v>
      </c>
      <c r="E127" s="37"/>
      <c r="F127" s="6"/>
      <c r="H127" s="38"/>
      <c r="I127" s="37"/>
      <c r="J127" s="37"/>
      <c r="K127" s="37"/>
      <c r="L127" s="37"/>
      <c r="M127" s="37"/>
    </row>
    <row r="128" spans="1:13" x14ac:dyDescent="0.25">
      <c r="A128" s="6"/>
      <c r="B128" s="36"/>
      <c r="C128" s="51" t="s">
        <v>63</v>
      </c>
      <c r="D128" s="37" t="s">
        <v>147</v>
      </c>
      <c r="E128" s="37"/>
      <c r="F128" s="6"/>
      <c r="H128" s="38"/>
      <c r="I128" s="37"/>
      <c r="J128" s="37"/>
      <c r="K128" s="37"/>
      <c r="L128" s="37"/>
      <c r="M128" s="37"/>
    </row>
    <row r="129" spans="1:13" x14ac:dyDescent="0.25">
      <c r="A129" s="6"/>
      <c r="B129" s="36"/>
      <c r="C129" s="51" t="s">
        <v>63</v>
      </c>
      <c r="D129" s="37" t="s">
        <v>86</v>
      </c>
      <c r="E129" s="37"/>
      <c r="F129" s="6"/>
      <c r="G129" s="51"/>
      <c r="H129" s="37"/>
      <c r="I129" s="37"/>
      <c r="J129" s="37"/>
      <c r="K129" s="37"/>
      <c r="L129" s="37"/>
      <c r="M129" s="37"/>
    </row>
    <row r="130" spans="1:13" ht="14.45" customHeight="1" x14ac:dyDescent="0.25">
      <c r="A130" s="6"/>
      <c r="B130" s="36"/>
      <c r="C130" s="51"/>
      <c r="D130" s="37"/>
      <c r="E130" s="37"/>
      <c r="F130" s="6"/>
      <c r="G130" s="51"/>
      <c r="H130" s="37"/>
      <c r="I130" s="37"/>
      <c r="J130" s="37"/>
      <c r="K130" s="37"/>
      <c r="L130" s="37"/>
      <c r="M130" s="37"/>
    </row>
    <row r="131" spans="1:13" ht="14.45" customHeight="1" x14ac:dyDescent="0.25">
      <c r="A131" s="6"/>
      <c r="B131" s="36"/>
      <c r="C131" s="51"/>
      <c r="D131" s="37"/>
      <c r="E131" s="37"/>
      <c r="F131" s="6"/>
      <c r="G131" s="51"/>
      <c r="H131" s="37"/>
      <c r="I131" s="37"/>
      <c r="J131" s="37"/>
      <c r="K131" s="37"/>
      <c r="L131" s="37"/>
      <c r="M131" s="37"/>
    </row>
    <row r="132" spans="1:13" x14ac:dyDescent="0.25">
      <c r="A132" s="6"/>
      <c r="B132" s="36" t="s">
        <v>19</v>
      </c>
      <c r="C132" s="37" t="s">
        <v>122</v>
      </c>
      <c r="D132" s="36"/>
      <c r="E132" s="38"/>
      <c r="F132" s="6"/>
      <c r="G132" s="51"/>
      <c r="H132" s="37"/>
      <c r="I132" s="37"/>
      <c r="J132" s="37"/>
      <c r="K132" s="37"/>
      <c r="L132" s="37"/>
      <c r="M132" s="37"/>
    </row>
    <row r="133" spans="1:13" x14ac:dyDescent="0.25">
      <c r="A133" s="6"/>
      <c r="B133" s="37"/>
      <c r="C133" s="37" t="s">
        <v>93</v>
      </c>
      <c r="D133" s="37" t="s">
        <v>106</v>
      </c>
      <c r="E133" s="38"/>
      <c r="F133" s="6" t="s">
        <v>11</v>
      </c>
      <c r="G133" s="51" t="s">
        <v>89</v>
      </c>
      <c r="H133" s="37"/>
      <c r="I133" s="37"/>
      <c r="J133" s="37"/>
      <c r="K133" s="37"/>
      <c r="L133" s="37"/>
      <c r="M133" s="37"/>
    </row>
    <row r="134" spans="1:13" x14ac:dyDescent="0.25">
      <c r="A134" s="6"/>
      <c r="B134" s="37"/>
      <c r="C134" s="37" t="s">
        <v>94</v>
      </c>
      <c r="D134" s="37" t="s">
        <v>107</v>
      </c>
      <c r="E134" s="38"/>
      <c r="F134" s="6" t="s">
        <v>11</v>
      </c>
      <c r="G134" s="51" t="s">
        <v>90</v>
      </c>
      <c r="H134" s="37"/>
      <c r="I134" s="37"/>
      <c r="J134" s="37"/>
      <c r="K134" s="37"/>
      <c r="L134" s="37"/>
      <c r="M134" s="37"/>
    </row>
    <row r="135" spans="1:13" x14ac:dyDescent="0.25">
      <c r="A135" s="6"/>
      <c r="B135" s="37"/>
      <c r="C135" s="37" t="s">
        <v>95</v>
      </c>
      <c r="D135" s="37" t="s">
        <v>108</v>
      </c>
      <c r="E135" s="38"/>
      <c r="F135" s="6" t="s">
        <v>11</v>
      </c>
      <c r="G135" s="51" t="s">
        <v>90</v>
      </c>
      <c r="H135" s="37"/>
      <c r="I135" s="37"/>
      <c r="J135" s="37"/>
      <c r="K135" s="37"/>
      <c r="L135" s="37"/>
      <c r="M135" s="37"/>
    </row>
    <row r="136" spans="1:13" x14ac:dyDescent="0.25">
      <c r="A136" s="6"/>
      <c r="B136" s="37"/>
      <c r="C136" s="37" t="s">
        <v>102</v>
      </c>
      <c r="D136" s="37" t="s">
        <v>109</v>
      </c>
      <c r="E136" s="38"/>
      <c r="F136" s="6" t="s">
        <v>11</v>
      </c>
      <c r="G136" s="51" t="s">
        <v>90</v>
      </c>
      <c r="H136" s="37"/>
      <c r="I136" s="37"/>
      <c r="J136" s="37"/>
      <c r="K136" s="37"/>
      <c r="L136" s="37"/>
      <c r="M136" s="37"/>
    </row>
    <row r="137" spans="1:13" x14ac:dyDescent="0.25">
      <c r="A137" s="6"/>
      <c r="B137" s="37"/>
      <c r="C137" s="37" t="s">
        <v>103</v>
      </c>
      <c r="D137" s="37" t="s">
        <v>110</v>
      </c>
      <c r="E137" s="38"/>
      <c r="F137" s="6" t="s">
        <v>11</v>
      </c>
      <c r="G137" s="51" t="s">
        <v>90</v>
      </c>
      <c r="H137" s="37"/>
      <c r="I137" s="37"/>
      <c r="J137" s="37"/>
      <c r="K137" s="37"/>
      <c r="L137" s="37"/>
      <c r="M137" s="37"/>
    </row>
    <row r="138" spans="1:13" x14ac:dyDescent="0.25">
      <c r="A138" s="6"/>
      <c r="B138" s="37"/>
      <c r="C138" s="37" t="s">
        <v>104</v>
      </c>
      <c r="D138" s="37" t="s">
        <v>111</v>
      </c>
      <c r="E138" s="38"/>
      <c r="F138" s="6" t="s">
        <v>11</v>
      </c>
      <c r="G138" s="51" t="s">
        <v>210</v>
      </c>
      <c r="H138" s="37"/>
      <c r="I138" s="37"/>
      <c r="J138" s="37"/>
      <c r="K138" s="37"/>
      <c r="L138" s="37"/>
      <c r="M138" s="37"/>
    </row>
    <row r="139" spans="1:13" x14ac:dyDescent="0.25">
      <c r="A139" s="6"/>
      <c r="B139" s="37"/>
      <c r="C139" s="37" t="s">
        <v>105</v>
      </c>
      <c r="D139" s="37" t="s">
        <v>112</v>
      </c>
      <c r="E139" s="38"/>
      <c r="F139" s="6" t="s">
        <v>11</v>
      </c>
      <c r="G139" s="51" t="s">
        <v>90</v>
      </c>
      <c r="H139" s="37"/>
      <c r="I139" s="37"/>
      <c r="J139" s="37"/>
      <c r="K139" s="37"/>
      <c r="L139" s="37"/>
      <c r="M139" s="37"/>
    </row>
    <row r="140" spans="1:13" ht="12.6" customHeight="1" x14ac:dyDescent="0.25">
      <c r="A140" s="6"/>
      <c r="B140" s="37"/>
      <c r="C140" s="37"/>
      <c r="D140" s="37"/>
      <c r="E140" s="37"/>
      <c r="F140" s="6"/>
      <c r="G140" s="51"/>
      <c r="H140" s="37"/>
      <c r="I140" s="37"/>
      <c r="J140" s="37"/>
      <c r="K140" s="37"/>
      <c r="L140" s="37"/>
      <c r="M140" s="37"/>
    </row>
    <row r="141" spans="1:13" x14ac:dyDescent="0.25">
      <c r="A141" s="6"/>
      <c r="B141" s="36" t="s">
        <v>58</v>
      </c>
      <c r="C141" s="37" t="s">
        <v>123</v>
      </c>
      <c r="D141" s="36"/>
      <c r="E141" s="38"/>
      <c r="F141" s="6"/>
      <c r="G141" s="51" t="s">
        <v>91</v>
      </c>
      <c r="H141" s="37"/>
      <c r="I141" s="37"/>
      <c r="J141" s="37"/>
      <c r="K141" s="37"/>
      <c r="L141" s="37"/>
      <c r="M141" s="37"/>
    </row>
    <row r="142" spans="1:13" x14ac:dyDescent="0.25">
      <c r="A142" s="6"/>
      <c r="B142" s="37"/>
      <c r="C142" s="37" t="s">
        <v>93</v>
      </c>
      <c r="D142" s="37" t="s">
        <v>113</v>
      </c>
      <c r="E142" s="38"/>
      <c r="F142" s="6" t="s">
        <v>11</v>
      </c>
      <c r="G142" s="51" t="s">
        <v>329</v>
      </c>
      <c r="H142" s="37"/>
      <c r="I142" s="37"/>
      <c r="J142" s="37"/>
      <c r="K142" s="37"/>
      <c r="L142" s="37"/>
      <c r="M142" s="37"/>
    </row>
    <row r="143" spans="1:13" x14ac:dyDescent="0.25">
      <c r="A143" s="6"/>
      <c r="B143" s="37"/>
      <c r="C143" s="37"/>
      <c r="D143" s="37"/>
      <c r="E143" s="38"/>
      <c r="F143" s="6"/>
      <c r="G143" s="51" t="s">
        <v>330</v>
      </c>
      <c r="H143" s="37"/>
      <c r="I143" s="37"/>
      <c r="J143" s="37"/>
      <c r="K143" s="37"/>
      <c r="L143" s="37"/>
      <c r="M143" s="37"/>
    </row>
    <row r="144" spans="1:13" x14ac:dyDescent="0.25">
      <c r="A144" s="6"/>
      <c r="B144" s="37"/>
      <c r="C144" s="37"/>
      <c r="D144" s="37"/>
      <c r="E144" s="38"/>
      <c r="F144" s="6"/>
      <c r="G144" s="51" t="s">
        <v>331</v>
      </c>
      <c r="H144" s="37"/>
      <c r="I144" s="37"/>
      <c r="J144" s="37"/>
      <c r="K144" s="37"/>
      <c r="L144" s="37"/>
      <c r="M144" s="37"/>
    </row>
    <row r="145" spans="1:13" x14ac:dyDescent="0.25">
      <c r="A145" s="6"/>
      <c r="B145" s="37"/>
      <c r="C145" s="37"/>
      <c r="D145" s="37"/>
      <c r="E145" s="38"/>
      <c r="F145" s="6"/>
      <c r="G145" s="51" t="s">
        <v>211</v>
      </c>
      <c r="H145" s="37"/>
      <c r="I145" s="37"/>
      <c r="J145" s="37"/>
      <c r="K145" s="37"/>
      <c r="L145" s="37"/>
      <c r="M145" s="37"/>
    </row>
    <row r="146" spans="1:13" x14ac:dyDescent="0.25">
      <c r="A146" s="6"/>
      <c r="B146" s="37"/>
      <c r="C146" s="37" t="s">
        <v>94</v>
      </c>
      <c r="D146" s="37" t="s">
        <v>114</v>
      </c>
      <c r="E146" s="38"/>
      <c r="F146" s="6" t="s">
        <v>11</v>
      </c>
      <c r="G146" s="51" t="s">
        <v>168</v>
      </c>
      <c r="H146" s="37"/>
      <c r="I146" s="37"/>
      <c r="J146" s="37"/>
      <c r="K146" s="37"/>
      <c r="L146" s="37"/>
      <c r="M146" s="37"/>
    </row>
    <row r="147" spans="1:13" x14ac:dyDescent="0.25">
      <c r="A147" s="6"/>
      <c r="B147" s="37"/>
      <c r="C147" s="37"/>
      <c r="D147" s="37"/>
      <c r="E147" s="38"/>
      <c r="F147" s="6"/>
      <c r="G147" s="311" t="s">
        <v>392</v>
      </c>
      <c r="H147" s="311"/>
      <c r="I147" s="311"/>
      <c r="J147" s="37"/>
      <c r="K147" s="37"/>
      <c r="L147" s="37"/>
      <c r="M147" s="37"/>
    </row>
    <row r="148" spans="1:13" x14ac:dyDescent="0.25">
      <c r="A148" s="6"/>
      <c r="B148" s="37"/>
      <c r="C148" s="37"/>
      <c r="D148" s="37"/>
      <c r="E148" s="38"/>
      <c r="F148" s="51"/>
      <c r="G148" s="51" t="s">
        <v>333</v>
      </c>
      <c r="H148" s="37"/>
      <c r="I148" s="37"/>
      <c r="J148" s="37"/>
      <c r="K148" s="37"/>
      <c r="L148" s="37"/>
      <c r="M148" s="37"/>
    </row>
    <row r="149" spans="1:13" x14ac:dyDescent="0.25">
      <c r="A149" s="6"/>
      <c r="B149" s="37"/>
      <c r="C149" s="37" t="s">
        <v>95</v>
      </c>
      <c r="D149" s="37" t="s">
        <v>115</v>
      </c>
      <c r="E149" s="38"/>
      <c r="F149" s="51" t="s">
        <v>11</v>
      </c>
      <c r="G149" s="51" t="s">
        <v>63</v>
      </c>
      <c r="H149" s="37"/>
      <c r="I149" s="37"/>
      <c r="J149" s="37"/>
      <c r="K149" s="37"/>
      <c r="L149" s="37"/>
      <c r="M149" s="37"/>
    </row>
    <row r="150" spans="1:13" x14ac:dyDescent="0.25">
      <c r="A150" s="6"/>
      <c r="B150" s="37"/>
      <c r="C150" s="37"/>
      <c r="D150" s="37"/>
      <c r="E150" s="38"/>
      <c r="F150" s="51"/>
      <c r="G150" s="51"/>
      <c r="H150" s="37"/>
      <c r="I150" s="37"/>
      <c r="J150" s="37"/>
      <c r="K150" s="37"/>
      <c r="L150" s="37"/>
      <c r="M150" s="37"/>
    </row>
    <row r="151" spans="1:13" ht="29.25" customHeight="1" x14ac:dyDescent="0.25">
      <c r="A151" s="26">
        <v>16</v>
      </c>
      <c r="B151" s="315" t="s">
        <v>59</v>
      </c>
      <c r="C151" s="315"/>
      <c r="D151" s="315"/>
      <c r="E151" s="315"/>
      <c r="F151" s="26" t="s">
        <v>11</v>
      </c>
      <c r="G151" s="61" t="s">
        <v>145</v>
      </c>
      <c r="H151" s="37"/>
      <c r="I151" s="37"/>
      <c r="J151" s="37"/>
      <c r="K151" s="37"/>
      <c r="L151" s="37"/>
      <c r="M151" s="37"/>
    </row>
    <row r="152" spans="1:13" ht="15" customHeight="1" x14ac:dyDescent="0.25">
      <c r="A152" s="6"/>
      <c r="B152" s="57"/>
      <c r="C152" s="57"/>
      <c r="D152" s="57"/>
      <c r="E152" s="57"/>
      <c r="F152" s="6"/>
      <c r="G152" s="51"/>
      <c r="H152" s="37"/>
      <c r="I152" s="37"/>
      <c r="J152" s="37"/>
      <c r="K152" s="37"/>
      <c r="L152" s="37"/>
      <c r="M152" s="37"/>
    </row>
    <row r="153" spans="1:13" x14ac:dyDescent="0.25">
      <c r="A153" s="6">
        <v>17</v>
      </c>
      <c r="B153" s="311" t="s">
        <v>60</v>
      </c>
      <c r="C153" s="311"/>
      <c r="D153" s="311"/>
      <c r="E153" s="311"/>
      <c r="F153" s="6" t="s">
        <v>11</v>
      </c>
      <c r="G153" s="51" t="s">
        <v>148</v>
      </c>
      <c r="H153" s="37"/>
      <c r="I153" s="37"/>
      <c r="J153" s="37"/>
      <c r="K153" s="37"/>
      <c r="L153" s="37"/>
      <c r="M153" s="37"/>
    </row>
    <row r="154" spans="1:13" x14ac:dyDescent="0.25">
      <c r="A154" s="6"/>
      <c r="B154" s="37"/>
      <c r="C154" s="37"/>
      <c r="D154" s="37"/>
      <c r="E154" s="37"/>
      <c r="F154" s="51"/>
      <c r="G154" s="51"/>
      <c r="H154" s="37"/>
      <c r="I154" s="37"/>
      <c r="J154" s="37"/>
      <c r="K154" s="37"/>
      <c r="L154" s="37"/>
      <c r="M154" s="37"/>
    </row>
    <row r="155" spans="1:13" x14ac:dyDescent="0.25">
      <c r="A155" s="6"/>
      <c r="B155" s="37"/>
      <c r="C155" s="37"/>
      <c r="D155" s="37"/>
      <c r="E155" s="37"/>
      <c r="F155" s="51"/>
      <c r="G155" s="51"/>
      <c r="H155" s="37"/>
      <c r="I155" s="37"/>
      <c r="J155" s="37"/>
      <c r="K155" s="37"/>
      <c r="L155" s="37"/>
      <c r="M155" s="37"/>
    </row>
    <row r="156" spans="1:13" x14ac:dyDescent="0.25">
      <c r="A156" s="6"/>
      <c r="B156" s="37"/>
      <c r="C156" s="37"/>
      <c r="D156" s="37"/>
      <c r="E156" s="37"/>
      <c r="F156" s="51"/>
      <c r="G156" s="51"/>
      <c r="H156" s="37"/>
      <c r="I156" s="37"/>
      <c r="J156" s="37"/>
      <c r="K156" s="37"/>
      <c r="L156" s="37"/>
      <c r="M156" s="37"/>
    </row>
    <row r="157" spans="1:13" x14ac:dyDescent="0.25">
      <c r="A157" s="15"/>
      <c r="B157" s="41"/>
      <c r="C157" s="41"/>
      <c r="D157" s="41"/>
      <c r="E157" s="41"/>
      <c r="F157" s="17"/>
      <c r="G157" s="17"/>
      <c r="H157" s="41"/>
      <c r="I157" s="41"/>
      <c r="J157" s="41"/>
      <c r="K157" s="41"/>
      <c r="L157" s="41"/>
      <c r="M157" s="41"/>
    </row>
    <row r="158" spans="1:13" x14ac:dyDescent="0.25">
      <c r="A158" s="15"/>
      <c r="B158" s="16"/>
      <c r="C158" s="16"/>
      <c r="D158" s="16"/>
      <c r="E158" s="16"/>
      <c r="F158" s="17"/>
      <c r="G158" s="17"/>
      <c r="H158" s="16"/>
      <c r="I158" s="16"/>
      <c r="J158" s="16"/>
      <c r="K158" s="16"/>
      <c r="L158" s="16"/>
      <c r="M158" s="16"/>
    </row>
    <row r="159" spans="1:13" x14ac:dyDescent="0.25">
      <c r="A159" s="15"/>
      <c r="B159" s="16"/>
      <c r="C159" s="16"/>
      <c r="D159" s="16"/>
      <c r="E159" s="16"/>
      <c r="F159" s="17"/>
      <c r="G159" s="17"/>
      <c r="H159" s="16"/>
      <c r="I159" s="16"/>
      <c r="J159" s="16"/>
      <c r="K159" s="16"/>
      <c r="L159" s="16"/>
      <c r="M159" s="16"/>
    </row>
    <row r="160" spans="1:13" x14ac:dyDescent="0.25">
      <c r="A160" s="15"/>
      <c r="B160" s="16"/>
      <c r="C160" s="16"/>
      <c r="D160" s="16"/>
      <c r="E160" s="16"/>
      <c r="F160" s="17"/>
      <c r="G160" s="17"/>
      <c r="H160" s="16"/>
      <c r="I160" s="16"/>
      <c r="J160" s="16"/>
      <c r="K160" s="16"/>
      <c r="L160" s="16"/>
      <c r="M160" s="16"/>
    </row>
    <row r="161" spans="1:13" x14ac:dyDescent="0.25">
      <c r="A161" s="15"/>
      <c r="B161" s="16"/>
      <c r="C161" s="16"/>
      <c r="D161" s="16"/>
      <c r="E161" s="16"/>
      <c r="F161" s="17"/>
      <c r="G161" s="17"/>
      <c r="H161" s="16"/>
      <c r="I161" s="16"/>
      <c r="J161" s="16"/>
      <c r="K161" s="16"/>
      <c r="L161" s="16"/>
      <c r="M161" s="16"/>
    </row>
  </sheetData>
  <mergeCells count="121">
    <mergeCell ref="M25:M27"/>
    <mergeCell ref="B14:E14"/>
    <mergeCell ref="G15:L15"/>
    <mergeCell ref="H20:L20"/>
    <mergeCell ref="H22:L22"/>
    <mergeCell ref="H23:L23"/>
    <mergeCell ref="B24:E24"/>
    <mergeCell ref="A1:L1"/>
    <mergeCell ref="B3:E3"/>
    <mergeCell ref="G3:L3"/>
    <mergeCell ref="B4:E4"/>
    <mergeCell ref="B5:E5"/>
    <mergeCell ref="B13:E13"/>
    <mergeCell ref="G13:L13"/>
    <mergeCell ref="L25:L27"/>
    <mergeCell ref="I25:I27"/>
    <mergeCell ref="J25:J27"/>
    <mergeCell ref="K25:K27"/>
    <mergeCell ref="C28:E28"/>
    <mergeCell ref="F28:H28"/>
    <mergeCell ref="C29:E29"/>
    <mergeCell ref="F29:H29"/>
    <mergeCell ref="C30:E30"/>
    <mergeCell ref="F30:H30"/>
    <mergeCell ref="B25:B27"/>
    <mergeCell ref="C25:E27"/>
    <mergeCell ref="F25:H27"/>
    <mergeCell ref="B34:K34"/>
    <mergeCell ref="B35:K35"/>
    <mergeCell ref="B38:E38"/>
    <mergeCell ref="B39:B40"/>
    <mergeCell ref="C39:H40"/>
    <mergeCell ref="I39:L40"/>
    <mergeCell ref="C31:E31"/>
    <mergeCell ref="F31:H31"/>
    <mergeCell ref="C32:E32"/>
    <mergeCell ref="F32:H32"/>
    <mergeCell ref="C33:E33"/>
    <mergeCell ref="F33:H33"/>
    <mergeCell ref="C44:H44"/>
    <mergeCell ref="I44:L44"/>
    <mergeCell ref="C45:H45"/>
    <mergeCell ref="I45:L45"/>
    <mergeCell ref="C46:H46"/>
    <mergeCell ref="I46:L46"/>
    <mergeCell ref="C41:H41"/>
    <mergeCell ref="I41:L41"/>
    <mergeCell ref="C42:H42"/>
    <mergeCell ref="I42:L42"/>
    <mergeCell ref="C43:H43"/>
    <mergeCell ref="I43:L43"/>
    <mergeCell ref="C52:H52"/>
    <mergeCell ref="I52:L52"/>
    <mergeCell ref="C53:H53"/>
    <mergeCell ref="I53:L53"/>
    <mergeCell ref="C54:H54"/>
    <mergeCell ref="I54:L54"/>
    <mergeCell ref="B48:E48"/>
    <mergeCell ref="B49:B50"/>
    <mergeCell ref="C49:H50"/>
    <mergeCell ref="I49:L50"/>
    <mergeCell ref="C51:H51"/>
    <mergeCell ref="I51:L51"/>
    <mergeCell ref="C61:H61"/>
    <mergeCell ref="I61:L61"/>
    <mergeCell ref="C62:H62"/>
    <mergeCell ref="I62:L62"/>
    <mergeCell ref="C63:H63"/>
    <mergeCell ref="I63:L63"/>
    <mergeCell ref="C55:H55"/>
    <mergeCell ref="I55:L55"/>
    <mergeCell ref="C56:H56"/>
    <mergeCell ref="I56:L56"/>
    <mergeCell ref="B58:E58"/>
    <mergeCell ref="B59:B60"/>
    <mergeCell ref="C59:H60"/>
    <mergeCell ref="I59:L60"/>
    <mergeCell ref="B68:E68"/>
    <mergeCell ref="C69:L69"/>
    <mergeCell ref="C70:L70"/>
    <mergeCell ref="C71:L71"/>
    <mergeCell ref="C72:L72"/>
    <mergeCell ref="C73:L73"/>
    <mergeCell ref="C64:H64"/>
    <mergeCell ref="I64:L64"/>
    <mergeCell ref="C65:H65"/>
    <mergeCell ref="I65:L65"/>
    <mergeCell ref="C66:H66"/>
    <mergeCell ref="I66:L66"/>
    <mergeCell ref="C76:L76"/>
    <mergeCell ref="C77:L77"/>
    <mergeCell ref="C78:L78"/>
    <mergeCell ref="C79:L79"/>
    <mergeCell ref="B82:E82"/>
    <mergeCell ref="B83:B84"/>
    <mergeCell ref="C83:E84"/>
    <mergeCell ref="F83:J84"/>
    <mergeCell ref="K83:L84"/>
    <mergeCell ref="C87:E87"/>
    <mergeCell ref="F87:J87"/>
    <mergeCell ref="K87:L87"/>
    <mergeCell ref="B89:F89"/>
    <mergeCell ref="C90:H90"/>
    <mergeCell ref="I90:L90"/>
    <mergeCell ref="C85:E85"/>
    <mergeCell ref="F85:J85"/>
    <mergeCell ref="K85:L85"/>
    <mergeCell ref="C86:E86"/>
    <mergeCell ref="F86:J86"/>
    <mergeCell ref="K86:L86"/>
    <mergeCell ref="E118:L118"/>
    <mergeCell ref="E119:L119"/>
    <mergeCell ref="G147:I147"/>
    <mergeCell ref="B151:E151"/>
    <mergeCell ref="B153:E153"/>
    <mergeCell ref="B101:E101"/>
    <mergeCell ref="B102:B103"/>
    <mergeCell ref="C102:H103"/>
    <mergeCell ref="I102:L103"/>
    <mergeCell ref="C104:H104"/>
    <mergeCell ref="E117:L117"/>
  </mergeCells>
  <pageMargins left="1.1023622047244099" right="0.43307086614173201" top="0.78740157480314998" bottom="1.5748031496063" header="0.31496062992126" footer="0.31496062992126"/>
  <pageSetup paperSize="5" scale="90"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5"/>
  <sheetViews>
    <sheetView workbookViewId="0">
      <selection activeCell="Q6" sqref="Q6"/>
    </sheetView>
  </sheetViews>
  <sheetFormatPr defaultColWidth="9.140625" defaultRowHeight="12.75" x14ac:dyDescent="0.25"/>
  <cols>
    <col min="1" max="1" width="24.42578125" style="169" customWidth="1"/>
    <col min="2" max="2" width="6.28515625" style="169" customWidth="1"/>
    <col min="3" max="3" width="5.28515625" style="169" customWidth="1"/>
    <col min="4" max="4" width="4" style="169" customWidth="1"/>
    <col min="5" max="5" width="3.42578125" style="169" customWidth="1"/>
    <col min="6" max="6" width="4.42578125" style="169" customWidth="1"/>
    <col min="7" max="7" width="4" style="169" customWidth="1"/>
    <col min="8" max="8" width="3.28515625" style="169" customWidth="1"/>
    <col min="9" max="9" width="4.28515625" style="169" customWidth="1"/>
    <col min="10" max="10" width="5" style="169" customWidth="1"/>
    <col min="11" max="11" width="2.7109375" style="169" customWidth="1"/>
    <col min="12" max="12" width="3.42578125" style="169" customWidth="1"/>
    <col min="13" max="13" width="0.7109375" style="169" customWidth="1"/>
    <col min="14" max="14" width="25.28515625" style="169" customWidth="1"/>
    <col min="15" max="15" width="5.7109375" style="169" customWidth="1"/>
    <col min="16" max="16" width="5" style="169" customWidth="1"/>
    <col min="17" max="17" width="5.5703125" style="169" customWidth="1"/>
    <col min="18" max="18" width="5.140625" style="169" customWidth="1"/>
    <col min="19" max="19" width="0.85546875" style="169" customWidth="1"/>
    <col min="20" max="20" width="2.7109375" style="169" customWidth="1"/>
    <col min="21" max="21" width="24.5703125" style="169" customWidth="1"/>
    <col min="22" max="22" width="6.42578125" style="169" customWidth="1"/>
    <col min="23" max="23" width="6.140625" style="169" customWidth="1"/>
    <col min="24" max="24" width="4.85546875" style="169" customWidth="1"/>
    <col min="25" max="25" width="4.5703125" style="169" customWidth="1"/>
    <col min="26" max="26" width="1.7109375" style="169" customWidth="1"/>
    <col min="27" max="27" width="2.7109375" style="169" hidden="1" customWidth="1"/>
    <col min="28" max="28" width="2.140625" style="169" customWidth="1"/>
    <col min="29" max="29" width="23.42578125" style="169" customWidth="1"/>
    <col min="30" max="30" width="6" style="169" customWidth="1"/>
    <col min="31" max="31" width="5.7109375" style="169" customWidth="1"/>
    <col min="32" max="32" width="4.5703125" style="169" customWidth="1"/>
    <col min="33" max="34" width="4.7109375" style="169" customWidth="1"/>
    <col min="35" max="35" width="3.42578125" style="169" customWidth="1"/>
    <col min="36" max="36" width="2" style="169" customWidth="1"/>
    <col min="37" max="37" width="1.85546875" style="169" customWidth="1"/>
    <col min="38" max="38" width="21.85546875" style="169" customWidth="1"/>
    <col min="39" max="39" width="6.7109375" style="169" customWidth="1"/>
    <col min="40" max="40" width="6.28515625" style="169" customWidth="1"/>
    <col min="41" max="16384" width="9.140625" style="169"/>
  </cols>
  <sheetData>
    <row r="1" spans="1:39" customFormat="1" ht="16.5" customHeight="1" x14ac:dyDescent="0.25">
      <c r="A1" s="296" t="s">
        <v>1738</v>
      </c>
      <c r="B1" s="296"/>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c r="AC1" s="296"/>
      <c r="AD1" s="296"/>
      <c r="AE1" s="296"/>
      <c r="AF1" s="296"/>
      <c r="AG1" s="296"/>
      <c r="AH1" s="251"/>
      <c r="AI1" s="251"/>
      <c r="AJ1" s="251"/>
      <c r="AK1" s="251"/>
      <c r="AL1" s="251"/>
      <c r="AM1" s="168"/>
    </row>
    <row r="2" spans="1:39" customFormat="1" ht="17.25" customHeight="1" x14ac:dyDescent="0.25">
      <c r="A2" s="296" t="s">
        <v>1766</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51"/>
      <c r="AI2" s="251"/>
      <c r="AJ2" s="251"/>
      <c r="AK2" s="251"/>
      <c r="AL2" s="251"/>
      <c r="AM2" s="168"/>
    </row>
    <row r="3" spans="1:39" customFormat="1" ht="24" customHeight="1" x14ac:dyDescent="0.25">
      <c r="A3" s="296" t="s">
        <v>1767</v>
      </c>
      <c r="B3" s="296"/>
      <c r="C3" s="296"/>
      <c r="D3" s="296"/>
      <c r="E3" s="296"/>
      <c r="F3" s="296"/>
      <c r="G3" s="296"/>
      <c r="H3" s="296"/>
      <c r="I3" s="296"/>
      <c r="J3" s="296"/>
      <c r="K3" s="296"/>
      <c r="L3" s="296"/>
      <c r="M3" s="296"/>
      <c r="N3" s="296"/>
      <c r="O3" s="296"/>
      <c r="P3" s="296"/>
      <c r="Q3" s="296"/>
      <c r="R3" s="296"/>
      <c r="S3" s="296"/>
      <c r="T3" s="296"/>
      <c r="U3" s="296"/>
      <c r="V3" s="296"/>
      <c r="W3" s="296"/>
      <c r="X3" s="296"/>
      <c r="Y3" s="296"/>
      <c r="Z3" s="296"/>
      <c r="AA3" s="296"/>
      <c r="AB3" s="296"/>
      <c r="AC3" s="296"/>
      <c r="AD3" s="296"/>
      <c r="AE3" s="296"/>
      <c r="AF3" s="296"/>
      <c r="AG3" s="296"/>
      <c r="AH3" s="251"/>
      <c r="AI3" s="251"/>
      <c r="AJ3" s="251"/>
      <c r="AK3" s="251"/>
      <c r="AL3" s="251"/>
      <c r="AM3" s="168"/>
    </row>
    <row r="4" spans="1:39" customFormat="1" ht="24" customHeight="1" x14ac:dyDescent="0.25">
      <c r="A4" s="167"/>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251"/>
      <c r="AD4" s="251"/>
      <c r="AE4" s="251"/>
      <c r="AF4" s="251"/>
      <c r="AG4" s="251"/>
      <c r="AH4" s="251"/>
      <c r="AI4" s="251"/>
      <c r="AJ4" s="251"/>
      <c r="AK4" s="251"/>
      <c r="AL4" s="251"/>
      <c r="AM4" s="168"/>
    </row>
    <row r="5" spans="1:39" ht="9.9499999999999993" customHeight="1" x14ac:dyDescent="0.25">
      <c r="C5" s="170"/>
      <c r="D5" s="171"/>
      <c r="E5" s="276" t="s">
        <v>1181</v>
      </c>
      <c r="F5" s="277"/>
      <c r="G5" s="277"/>
      <c r="H5" s="277"/>
      <c r="I5" s="277"/>
      <c r="J5" s="277"/>
      <c r="K5" s="277"/>
      <c r="L5" s="277"/>
      <c r="M5" s="278"/>
    </row>
    <row r="6" spans="1:39" x14ac:dyDescent="0.25">
      <c r="C6" s="170"/>
      <c r="D6" s="171"/>
      <c r="E6" s="279"/>
      <c r="F6" s="280"/>
      <c r="G6" s="280"/>
      <c r="H6" s="280"/>
      <c r="I6" s="280"/>
      <c r="J6" s="280"/>
      <c r="K6" s="280"/>
      <c r="L6" s="280"/>
      <c r="M6" s="281"/>
    </row>
    <row r="7" spans="1:39" ht="31.5" customHeight="1" x14ac:dyDescent="0.25">
      <c r="C7" s="170"/>
      <c r="D7" s="171"/>
      <c r="E7" s="282"/>
      <c r="F7" s="283"/>
      <c r="G7" s="283"/>
      <c r="H7" s="283"/>
      <c r="I7" s="283"/>
      <c r="J7" s="283"/>
      <c r="K7" s="283"/>
      <c r="L7" s="283"/>
      <c r="M7" s="284"/>
      <c r="AA7" s="172"/>
      <c r="AB7" s="172"/>
      <c r="AC7" s="285"/>
      <c r="AD7" s="285"/>
      <c r="AE7" s="285"/>
    </row>
    <row r="8" spans="1:39" ht="17.100000000000001" customHeight="1" x14ac:dyDescent="0.25">
      <c r="A8" s="173"/>
      <c r="B8" s="172"/>
      <c r="C8" s="174"/>
      <c r="D8" s="175"/>
      <c r="E8" s="297" t="s">
        <v>1739</v>
      </c>
      <c r="F8" s="298"/>
      <c r="G8" s="298"/>
      <c r="H8" s="298"/>
      <c r="I8" s="298"/>
      <c r="J8" s="298"/>
      <c r="K8" s="298"/>
      <c r="L8" s="298"/>
      <c r="M8" s="176"/>
      <c r="AA8" s="172"/>
      <c r="AB8" s="172"/>
      <c r="AC8" s="286"/>
      <c r="AD8" s="286"/>
      <c r="AE8" s="172"/>
    </row>
    <row r="9" spans="1:39" x14ac:dyDescent="0.25">
      <c r="A9" s="173"/>
      <c r="B9" s="177"/>
      <c r="C9" s="172"/>
      <c r="H9" s="178"/>
      <c r="I9" s="179"/>
      <c r="J9" s="172"/>
      <c r="K9" s="172"/>
      <c r="L9" s="172"/>
      <c r="M9" s="172"/>
      <c r="AA9" s="172"/>
      <c r="AB9" s="172"/>
      <c r="AC9" s="286"/>
      <c r="AD9" s="286"/>
      <c r="AE9" s="172"/>
    </row>
    <row r="10" spans="1:39" x14ac:dyDescent="0.25">
      <c r="A10" s="173"/>
      <c r="B10" s="173"/>
      <c r="C10" s="173"/>
      <c r="D10" s="174"/>
      <c r="E10" s="173"/>
      <c r="F10" s="173"/>
      <c r="G10" s="173"/>
      <c r="H10" s="180"/>
      <c r="I10" s="181"/>
      <c r="J10" s="182"/>
      <c r="K10" s="182"/>
      <c r="L10" s="182"/>
      <c r="M10" s="182"/>
      <c r="N10" s="183"/>
      <c r="O10" s="182"/>
      <c r="P10" s="182"/>
      <c r="Q10" s="182"/>
      <c r="R10" s="182"/>
      <c r="S10" s="182"/>
      <c r="T10" s="182"/>
      <c r="U10" s="184"/>
      <c r="AA10" s="172"/>
      <c r="AB10" s="172"/>
      <c r="AC10" s="286"/>
      <c r="AD10" s="286"/>
      <c r="AE10" s="172"/>
    </row>
    <row r="11" spans="1:39" x14ac:dyDescent="0.25">
      <c r="A11" s="173"/>
      <c r="B11" s="173"/>
      <c r="C11" s="173"/>
      <c r="D11" s="174"/>
      <c r="E11" s="173"/>
      <c r="F11" s="173"/>
      <c r="G11" s="173"/>
      <c r="H11" s="186"/>
      <c r="I11" s="187"/>
      <c r="O11" s="172"/>
      <c r="P11" s="172"/>
      <c r="Q11" s="172"/>
      <c r="R11" s="172"/>
      <c r="S11" s="172"/>
      <c r="T11" s="172"/>
      <c r="U11" s="188"/>
      <c r="AA11" s="172"/>
      <c r="AB11" s="172"/>
      <c r="AC11" s="285"/>
      <c r="AD11" s="285"/>
      <c r="AE11" s="285"/>
    </row>
    <row r="12" spans="1:39" ht="15" customHeight="1" x14ac:dyDescent="0.25">
      <c r="A12" s="173"/>
      <c r="B12" s="173"/>
      <c r="C12" s="173"/>
      <c r="D12" s="174"/>
      <c r="E12" s="173"/>
      <c r="F12" s="173"/>
      <c r="G12" s="173"/>
      <c r="H12" s="186"/>
      <c r="I12" s="187"/>
      <c r="J12" s="172"/>
      <c r="K12" s="172"/>
      <c r="L12" s="172"/>
      <c r="M12" s="172"/>
      <c r="N12" s="172"/>
      <c r="O12" s="172"/>
      <c r="P12" s="172"/>
      <c r="Q12" s="172"/>
      <c r="R12" s="172"/>
      <c r="S12" s="172"/>
      <c r="T12" s="188"/>
      <c r="U12" s="287" t="s">
        <v>1768</v>
      </c>
      <c r="V12" s="288"/>
      <c r="W12" s="288"/>
      <c r="X12" s="289"/>
      <c r="Z12" s="172"/>
      <c r="AA12" s="172"/>
      <c r="AB12" s="172"/>
      <c r="AC12" s="286"/>
      <c r="AD12" s="286"/>
      <c r="AE12" s="172"/>
    </row>
    <row r="13" spans="1:39" ht="15" customHeight="1" x14ac:dyDescent="0.25">
      <c r="A13" s="272"/>
      <c r="B13" s="272"/>
      <c r="C13" s="272"/>
      <c r="D13" s="272"/>
      <c r="E13" s="272"/>
      <c r="F13" s="173"/>
      <c r="G13" s="173"/>
      <c r="H13" s="186"/>
      <c r="I13" s="187"/>
      <c r="J13" s="172"/>
      <c r="K13" s="172"/>
      <c r="L13" s="172"/>
      <c r="M13" s="172"/>
      <c r="N13" s="172"/>
      <c r="O13" s="172"/>
      <c r="P13" s="172"/>
      <c r="Q13" s="172"/>
      <c r="R13" s="172"/>
      <c r="S13" s="172"/>
      <c r="T13" s="188"/>
      <c r="U13" s="290"/>
      <c r="V13" s="291"/>
      <c r="W13" s="291"/>
      <c r="X13" s="292"/>
      <c r="Z13" s="172"/>
      <c r="AA13" s="172"/>
      <c r="AB13" s="172"/>
      <c r="AC13" s="286"/>
      <c r="AD13" s="286"/>
      <c r="AE13" s="172"/>
    </row>
    <row r="14" spans="1:39" ht="15" customHeight="1" x14ac:dyDescent="0.25">
      <c r="A14" s="173"/>
      <c r="B14" s="173"/>
      <c r="C14" s="173"/>
      <c r="D14" s="173"/>
      <c r="E14" s="173"/>
      <c r="F14" s="173"/>
      <c r="G14" s="173"/>
      <c r="H14" s="186"/>
      <c r="I14" s="187"/>
      <c r="J14" s="172"/>
      <c r="K14" s="172"/>
      <c r="L14" s="172"/>
      <c r="M14" s="172"/>
      <c r="N14" s="172"/>
      <c r="O14" s="172"/>
      <c r="P14" s="172"/>
      <c r="Q14" s="172"/>
      <c r="R14" s="172"/>
      <c r="S14" s="172"/>
      <c r="T14" s="172"/>
      <c r="U14" s="293"/>
      <c r="V14" s="294"/>
      <c r="W14" s="294"/>
      <c r="X14" s="295"/>
      <c r="Z14" s="172"/>
      <c r="AA14" s="172"/>
      <c r="AB14" s="172"/>
      <c r="AC14" s="286"/>
      <c r="AD14" s="286"/>
      <c r="AE14" s="172"/>
    </row>
    <row r="15" spans="1:39" ht="15" customHeight="1" x14ac:dyDescent="0.25">
      <c r="A15" s="190"/>
      <c r="B15" s="190"/>
      <c r="C15" s="190"/>
      <c r="D15" s="190"/>
      <c r="E15" s="190"/>
      <c r="F15" s="173"/>
      <c r="G15" s="173"/>
      <c r="H15" s="186"/>
      <c r="I15" s="187"/>
      <c r="J15" s="172"/>
      <c r="K15" s="172"/>
      <c r="L15" s="172"/>
      <c r="M15" s="172"/>
      <c r="N15" s="172"/>
      <c r="O15" s="172"/>
      <c r="P15" s="172"/>
      <c r="Q15" s="172"/>
      <c r="R15" s="172"/>
      <c r="S15" s="172"/>
      <c r="T15" s="172"/>
      <c r="U15" s="273" t="s">
        <v>1740</v>
      </c>
      <c r="V15" s="274"/>
      <c r="W15" s="274"/>
      <c r="X15" s="275"/>
      <c r="Z15" s="172"/>
      <c r="AA15" s="172"/>
      <c r="AB15" s="172"/>
      <c r="AC15" s="172"/>
    </row>
    <row r="16" spans="1:39" ht="15" customHeight="1" x14ac:dyDescent="0.25">
      <c r="A16" s="191"/>
      <c r="B16" s="173"/>
      <c r="C16" s="192"/>
      <c r="D16" s="173"/>
      <c r="E16" s="173"/>
      <c r="F16" s="173"/>
      <c r="G16" s="173"/>
      <c r="H16" s="186"/>
      <c r="U16" s="182"/>
      <c r="V16" s="193"/>
      <c r="W16" s="182"/>
      <c r="X16" s="182"/>
    </row>
    <row r="17" spans="1:33" ht="15" customHeight="1" x14ac:dyDescent="0.25">
      <c r="A17" s="191"/>
      <c r="B17" s="173"/>
      <c r="C17" s="192"/>
      <c r="D17" s="173"/>
      <c r="E17" s="173"/>
      <c r="F17" s="173"/>
      <c r="G17" s="173"/>
      <c r="H17" s="186"/>
      <c r="U17" s="194"/>
      <c r="V17" s="172"/>
      <c r="W17" s="172"/>
    </row>
    <row r="18" spans="1:33" ht="15" customHeight="1" x14ac:dyDescent="0.25">
      <c r="A18" s="191"/>
      <c r="B18" s="173"/>
      <c r="C18" s="192"/>
      <c r="D18" s="173"/>
      <c r="E18" s="173"/>
      <c r="F18" s="173"/>
      <c r="G18" s="173"/>
      <c r="H18" s="186"/>
      <c r="O18" s="195"/>
      <c r="P18" s="182"/>
      <c r="Q18" s="182"/>
      <c r="R18" s="182"/>
      <c r="S18" s="182"/>
      <c r="T18" s="182"/>
      <c r="U18" s="182"/>
      <c r="V18" s="182"/>
      <c r="W18" s="182"/>
      <c r="X18" s="182"/>
      <c r="Y18" s="182"/>
      <c r="Z18" s="182"/>
      <c r="AA18" s="182"/>
      <c r="AB18" s="182"/>
      <c r="AC18" s="184"/>
      <c r="AD18" s="172"/>
      <c r="AE18" s="172"/>
    </row>
    <row r="19" spans="1:33" ht="15" customHeight="1" x14ac:dyDescent="0.25">
      <c r="A19" s="299"/>
      <c r="B19" s="299"/>
      <c r="C19" s="299"/>
      <c r="D19" s="299"/>
      <c r="E19" s="299"/>
      <c r="H19" s="188"/>
      <c r="N19" s="300" t="s">
        <v>1769</v>
      </c>
      <c r="O19" s="301"/>
      <c r="P19" s="301"/>
      <c r="Q19" s="301"/>
      <c r="R19" s="302"/>
      <c r="U19" s="177"/>
      <c r="V19" s="177"/>
      <c r="W19" s="177"/>
      <c r="X19" s="177"/>
      <c r="Y19" s="172"/>
      <c r="AC19" s="300" t="s">
        <v>1225</v>
      </c>
      <c r="AD19" s="301"/>
      <c r="AE19" s="301"/>
      <c r="AF19" s="301"/>
      <c r="AG19" s="302"/>
    </row>
    <row r="20" spans="1:33" ht="18" customHeight="1" x14ac:dyDescent="0.25">
      <c r="A20" s="299"/>
      <c r="B20" s="299"/>
      <c r="C20" s="299"/>
      <c r="D20" s="299"/>
      <c r="E20" s="299"/>
      <c r="H20" s="188"/>
      <c r="N20" s="303"/>
      <c r="O20" s="304"/>
      <c r="P20" s="304"/>
      <c r="Q20" s="304"/>
      <c r="R20" s="305"/>
      <c r="U20" s="177"/>
      <c r="V20" s="177"/>
      <c r="W20" s="177"/>
      <c r="X20" s="177"/>
      <c r="Y20" s="172"/>
      <c r="AC20" s="303"/>
      <c r="AD20" s="304"/>
      <c r="AE20" s="304"/>
      <c r="AF20" s="304"/>
      <c r="AG20" s="305"/>
    </row>
    <row r="21" spans="1:33" ht="16.5" customHeight="1" x14ac:dyDescent="0.25">
      <c r="A21" s="299"/>
      <c r="B21" s="299"/>
      <c r="C21" s="299"/>
      <c r="D21" s="299"/>
      <c r="E21" s="299"/>
      <c r="H21" s="188"/>
      <c r="N21" s="306" t="s">
        <v>1741</v>
      </c>
      <c r="O21" s="307"/>
      <c r="P21" s="307"/>
      <c r="Q21" s="307"/>
      <c r="R21" s="308"/>
      <c r="V21" s="177"/>
      <c r="W21" s="177"/>
      <c r="X21" s="177"/>
      <c r="Y21" s="172"/>
      <c r="AC21" s="306" t="s">
        <v>1741</v>
      </c>
      <c r="AD21" s="307"/>
      <c r="AE21" s="307"/>
      <c r="AF21" s="307"/>
      <c r="AG21" s="308"/>
    </row>
    <row r="22" spans="1:33" ht="24.95" customHeight="1" x14ac:dyDescent="0.25">
      <c r="A22" s="197"/>
      <c r="B22" s="197"/>
      <c r="C22" s="197"/>
      <c r="D22" s="197"/>
      <c r="E22" s="197"/>
      <c r="F22" s="172"/>
      <c r="G22" s="172"/>
      <c r="H22" s="188"/>
      <c r="N22" s="198"/>
      <c r="O22" s="199"/>
      <c r="P22" s="198"/>
      <c r="Q22" s="198"/>
      <c r="R22" s="196"/>
      <c r="V22" s="196"/>
      <c r="W22" s="196"/>
      <c r="X22" s="196"/>
      <c r="Y22" s="172"/>
      <c r="AC22" s="198"/>
      <c r="AD22" s="199"/>
      <c r="AE22" s="198"/>
      <c r="AF22" s="198"/>
      <c r="AG22" s="196"/>
    </row>
    <row r="23" spans="1:33" ht="27.6" customHeight="1" x14ac:dyDescent="0.25">
      <c r="A23" s="190"/>
      <c r="B23" s="190"/>
      <c r="C23" s="190"/>
      <c r="D23" s="190"/>
      <c r="E23" s="190"/>
      <c r="F23" s="196"/>
      <c r="G23" s="172"/>
      <c r="H23" s="188"/>
      <c r="N23" s="200" t="s">
        <v>1742</v>
      </c>
      <c r="O23" s="200" t="s">
        <v>1743</v>
      </c>
      <c r="P23" s="200" t="s">
        <v>1744</v>
      </c>
      <c r="Q23" s="200" t="s">
        <v>1745</v>
      </c>
      <c r="R23" s="201" t="s">
        <v>1746</v>
      </c>
      <c r="V23" s="196"/>
      <c r="W23" s="196"/>
      <c r="X23" s="196"/>
      <c r="Y23" s="196"/>
      <c r="AC23" s="200" t="s">
        <v>1742</v>
      </c>
      <c r="AD23" s="200" t="s">
        <v>1743</v>
      </c>
      <c r="AE23" s="200" t="s">
        <v>1744</v>
      </c>
      <c r="AF23" s="200" t="s">
        <v>1745</v>
      </c>
      <c r="AG23" s="201" t="s">
        <v>1746</v>
      </c>
    </row>
    <row r="24" spans="1:33" s="185" customFormat="1" ht="21.75" customHeight="1" x14ac:dyDescent="0.25">
      <c r="A24" s="202"/>
      <c r="B24" s="173"/>
      <c r="C24" s="192"/>
      <c r="D24" s="173"/>
      <c r="E24" s="173"/>
      <c r="F24" s="197"/>
      <c r="G24" s="173"/>
      <c r="H24" s="186"/>
      <c r="N24" s="203" t="s">
        <v>1770</v>
      </c>
      <c r="O24" s="204">
        <v>7</v>
      </c>
      <c r="P24" s="204">
        <v>0</v>
      </c>
      <c r="Q24" s="204">
        <v>2</v>
      </c>
      <c r="R24" s="204">
        <f>P24-Q24</f>
        <v>-2</v>
      </c>
      <c r="V24" s="197"/>
      <c r="W24" s="173"/>
      <c r="X24" s="173"/>
      <c r="Y24" s="173"/>
      <c r="AC24" s="203" t="s">
        <v>1770</v>
      </c>
      <c r="AD24" s="204">
        <v>7</v>
      </c>
      <c r="AE24" s="205">
        <v>0</v>
      </c>
      <c r="AF24" s="204">
        <v>3</v>
      </c>
      <c r="AG24" s="204">
        <f>AE24-AF24</f>
        <v>-3</v>
      </c>
    </row>
    <row r="25" spans="1:33" s="185" customFormat="1" ht="29.25" customHeight="1" x14ac:dyDescent="0.25">
      <c r="A25" s="191"/>
      <c r="B25" s="173"/>
      <c r="C25" s="192"/>
      <c r="D25" s="173"/>
      <c r="E25" s="173"/>
      <c r="H25" s="186"/>
      <c r="N25" s="203" t="s">
        <v>1771</v>
      </c>
      <c r="O25" s="204">
        <v>6</v>
      </c>
      <c r="P25" s="204">
        <v>0</v>
      </c>
      <c r="Q25" s="204">
        <v>1</v>
      </c>
      <c r="R25" s="204">
        <f>P25-Q25</f>
        <v>-1</v>
      </c>
      <c r="V25" s="197"/>
      <c r="W25" s="173"/>
      <c r="X25" s="173"/>
      <c r="Y25" s="173"/>
      <c r="AC25" s="203" t="s">
        <v>1772</v>
      </c>
      <c r="AD25" s="204">
        <v>6</v>
      </c>
      <c r="AE25" s="205">
        <v>0</v>
      </c>
      <c r="AF25" s="204">
        <v>2</v>
      </c>
      <c r="AG25" s="204">
        <f>AE25-AF25</f>
        <v>-2</v>
      </c>
    </row>
    <row r="26" spans="1:33" s="185" customFormat="1" ht="32.25" customHeight="1" x14ac:dyDescent="0.25">
      <c r="A26" s="206"/>
      <c r="B26" s="173"/>
      <c r="C26" s="192"/>
      <c r="D26" s="173"/>
      <c r="E26" s="173"/>
      <c r="H26" s="186"/>
      <c r="N26" s="203" t="s">
        <v>1773</v>
      </c>
      <c r="O26" s="204">
        <v>5</v>
      </c>
      <c r="P26" s="204">
        <v>1</v>
      </c>
      <c r="Q26" s="204">
        <v>2</v>
      </c>
      <c r="R26" s="204">
        <f>P26-Q26</f>
        <v>-1</v>
      </c>
      <c r="V26" s="207"/>
      <c r="W26" s="173"/>
      <c r="X26" s="173"/>
      <c r="Y26" s="173"/>
      <c r="AC26" s="203" t="s">
        <v>1773</v>
      </c>
      <c r="AD26" s="204">
        <v>5</v>
      </c>
      <c r="AE26" s="208">
        <v>2</v>
      </c>
      <c r="AF26" s="204">
        <v>2</v>
      </c>
      <c r="AG26" s="204">
        <f>AE26-AF26</f>
        <v>0</v>
      </c>
    </row>
    <row r="27" spans="1:33" s="185" customFormat="1" ht="32.25" customHeight="1" x14ac:dyDescent="0.25">
      <c r="A27" s="206"/>
      <c r="B27" s="231"/>
      <c r="C27" s="192"/>
      <c r="D27" s="231"/>
      <c r="E27" s="231"/>
      <c r="H27" s="186"/>
      <c r="N27" s="203" t="s">
        <v>1771</v>
      </c>
      <c r="O27" s="204">
        <v>5</v>
      </c>
      <c r="P27" s="204">
        <v>1</v>
      </c>
      <c r="Q27" s="204">
        <v>1</v>
      </c>
      <c r="R27" s="204">
        <f>P27-Q27</f>
        <v>0</v>
      </c>
      <c r="V27" s="207"/>
      <c r="W27" s="231"/>
      <c r="X27" s="231"/>
      <c r="Y27" s="231"/>
      <c r="AC27" s="270"/>
      <c r="AD27" s="231"/>
      <c r="AE27" s="271"/>
      <c r="AF27" s="231"/>
      <c r="AG27" s="231"/>
    </row>
    <row r="28" spans="1:33" ht="17.100000000000001" customHeight="1" x14ac:dyDescent="0.25">
      <c r="A28" s="191"/>
      <c r="B28" s="173"/>
      <c r="C28" s="192"/>
      <c r="D28" s="173"/>
      <c r="E28" s="173"/>
      <c r="H28" s="188"/>
      <c r="N28" s="191"/>
      <c r="O28" s="173"/>
      <c r="P28" s="192"/>
      <c r="Q28" s="173"/>
      <c r="R28" s="172"/>
      <c r="U28" s="209"/>
      <c r="V28" s="210"/>
      <c r="W28" s="172"/>
      <c r="X28" s="172"/>
      <c r="Y28" s="172"/>
      <c r="AC28" s="202"/>
      <c r="AD28" s="173"/>
      <c r="AE28" s="192"/>
      <c r="AF28" s="173"/>
      <c r="AG28" s="172"/>
    </row>
    <row r="29" spans="1:33" ht="17.100000000000001" customHeight="1" x14ac:dyDescent="0.25">
      <c r="A29" s="172"/>
      <c r="B29" s="172"/>
      <c r="C29" s="172"/>
      <c r="H29" s="188"/>
      <c r="N29" s="172"/>
      <c r="O29" s="172"/>
      <c r="P29" s="172"/>
    </row>
    <row r="30" spans="1:33" ht="9.6" customHeight="1" x14ac:dyDescent="0.25">
      <c r="A30" s="188"/>
      <c r="B30" s="193"/>
      <c r="C30" s="182"/>
      <c r="D30" s="182"/>
      <c r="E30" s="182"/>
      <c r="F30" s="182"/>
      <c r="G30" s="182"/>
      <c r="H30" s="182"/>
      <c r="I30" s="182"/>
      <c r="J30" s="182"/>
      <c r="K30" s="182"/>
      <c r="L30" s="182"/>
      <c r="M30" s="182"/>
      <c r="N30" s="184"/>
      <c r="O30" s="193"/>
      <c r="P30" s="182"/>
      <c r="Q30" s="182"/>
      <c r="R30" s="182"/>
      <c r="S30" s="182"/>
      <c r="T30" s="182"/>
      <c r="U30" s="184"/>
      <c r="V30" s="187"/>
      <c r="W30" s="172"/>
      <c r="X30" s="172"/>
      <c r="Y30" s="172"/>
      <c r="Z30" s="172"/>
      <c r="AA30" s="172"/>
      <c r="AB30" s="172"/>
      <c r="AC30" s="172"/>
      <c r="AD30" s="172"/>
      <c r="AE30" s="172"/>
      <c r="AF30" s="172"/>
      <c r="AG30" s="172"/>
    </row>
    <row r="31" spans="1:33" ht="12.6" customHeight="1" x14ac:dyDescent="0.25">
      <c r="A31" s="287" t="s">
        <v>1317</v>
      </c>
      <c r="B31" s="288"/>
      <c r="C31" s="288"/>
      <c r="D31" s="288"/>
      <c r="E31" s="289"/>
      <c r="F31" s="212"/>
      <c r="G31" s="212"/>
      <c r="H31" s="213"/>
      <c r="I31" s="213"/>
      <c r="J31" s="213"/>
      <c r="K31" s="212"/>
      <c r="L31" s="212"/>
      <c r="M31" s="212"/>
      <c r="N31" s="287" t="s">
        <v>1374</v>
      </c>
      <c r="O31" s="288"/>
      <c r="P31" s="288"/>
      <c r="Q31" s="288"/>
      <c r="R31" s="289"/>
      <c r="S31" s="212"/>
      <c r="T31" s="212"/>
      <c r="U31" s="287" t="s">
        <v>1402</v>
      </c>
      <c r="V31" s="288"/>
      <c r="W31" s="288"/>
      <c r="X31" s="288"/>
      <c r="Y31" s="289"/>
      <c r="AC31" s="310"/>
      <c r="AD31" s="310"/>
      <c r="AE31" s="310"/>
      <c r="AF31" s="310"/>
      <c r="AG31" s="172"/>
    </row>
    <row r="32" spans="1:33" ht="14.45" customHeight="1" x14ac:dyDescent="0.25">
      <c r="A32" s="290"/>
      <c r="B32" s="291"/>
      <c r="C32" s="291"/>
      <c r="D32" s="291"/>
      <c r="E32" s="292"/>
      <c r="F32" s="212"/>
      <c r="G32" s="212"/>
      <c r="H32" s="213"/>
      <c r="I32" s="213"/>
      <c r="J32" s="213"/>
      <c r="K32" s="212"/>
      <c r="L32" s="212"/>
      <c r="M32" s="212"/>
      <c r="N32" s="290"/>
      <c r="O32" s="291"/>
      <c r="P32" s="291"/>
      <c r="Q32" s="291"/>
      <c r="R32" s="292"/>
      <c r="S32" s="212"/>
      <c r="T32" s="212"/>
      <c r="U32" s="290"/>
      <c r="V32" s="291"/>
      <c r="W32" s="291"/>
      <c r="X32" s="291"/>
      <c r="Y32" s="292"/>
      <c r="AC32" s="310"/>
      <c r="AD32" s="310"/>
      <c r="AE32" s="310"/>
      <c r="AF32" s="310"/>
      <c r="AG32" s="172"/>
    </row>
    <row r="33" spans="1:36" ht="27.95" customHeight="1" x14ac:dyDescent="0.25">
      <c r="A33" s="293"/>
      <c r="B33" s="294"/>
      <c r="C33" s="294"/>
      <c r="D33" s="294"/>
      <c r="E33" s="295"/>
      <c r="F33" s="212"/>
      <c r="G33" s="212"/>
      <c r="H33" s="213"/>
      <c r="I33" s="213"/>
      <c r="J33" s="213"/>
      <c r="K33" s="212"/>
      <c r="L33" s="212"/>
      <c r="M33" s="212"/>
      <c r="N33" s="293"/>
      <c r="O33" s="294"/>
      <c r="P33" s="294"/>
      <c r="Q33" s="294"/>
      <c r="R33" s="295"/>
      <c r="S33" s="212"/>
      <c r="T33" s="212"/>
      <c r="U33" s="293"/>
      <c r="V33" s="294"/>
      <c r="W33" s="294"/>
      <c r="X33" s="294"/>
      <c r="Y33" s="295"/>
      <c r="AC33" s="310"/>
      <c r="AD33" s="310"/>
      <c r="AE33" s="310"/>
      <c r="AF33" s="310"/>
      <c r="AG33" s="172"/>
    </row>
    <row r="34" spans="1:36" ht="17.100000000000001" customHeight="1" x14ac:dyDescent="0.25">
      <c r="A34" s="273" t="s">
        <v>1747</v>
      </c>
      <c r="B34" s="274"/>
      <c r="C34" s="274"/>
      <c r="D34" s="274"/>
      <c r="E34" s="275"/>
      <c r="F34" s="212"/>
      <c r="G34" s="212"/>
      <c r="H34" s="213"/>
      <c r="I34" s="213"/>
      <c r="J34" s="213"/>
      <c r="K34" s="212"/>
      <c r="L34" s="212"/>
      <c r="M34" s="212"/>
      <c r="N34" s="273" t="s">
        <v>1747</v>
      </c>
      <c r="O34" s="274"/>
      <c r="P34" s="274"/>
      <c r="Q34" s="274"/>
      <c r="R34" s="275"/>
      <c r="S34" s="212"/>
      <c r="T34" s="212"/>
      <c r="U34" s="273" t="s">
        <v>1747</v>
      </c>
      <c r="V34" s="274"/>
      <c r="W34" s="274"/>
      <c r="X34" s="274"/>
      <c r="Y34" s="275"/>
      <c r="AC34" s="310"/>
      <c r="AD34" s="310"/>
      <c r="AE34" s="310"/>
      <c r="AF34" s="310"/>
      <c r="AG34" s="172"/>
    </row>
    <row r="35" spans="1:36" x14ac:dyDescent="0.25">
      <c r="A35" s="188"/>
      <c r="B35" s="172"/>
      <c r="C35" s="172"/>
      <c r="H35" s="172"/>
      <c r="I35" s="172"/>
      <c r="J35" s="211"/>
      <c r="K35" s="211"/>
      <c r="L35" s="211"/>
      <c r="M35" s="211"/>
      <c r="N35" s="188"/>
      <c r="O35" s="211"/>
      <c r="P35" s="211"/>
      <c r="S35" s="172"/>
      <c r="T35" s="172"/>
      <c r="U35" s="188"/>
      <c r="V35" s="172"/>
      <c r="W35" s="172"/>
      <c r="AA35" s="172"/>
      <c r="AB35" s="172"/>
      <c r="AC35" s="172"/>
      <c r="AD35" s="172"/>
      <c r="AE35" s="172"/>
      <c r="AF35" s="172"/>
      <c r="AG35" s="172"/>
    </row>
    <row r="36" spans="1:36" ht="21" customHeight="1" x14ac:dyDescent="0.25">
      <c r="A36" s="198"/>
      <c r="B36" s="199"/>
      <c r="C36" s="198"/>
      <c r="D36" s="198"/>
      <c r="E36" s="172"/>
      <c r="F36" s="172"/>
      <c r="G36" s="172"/>
      <c r="H36" s="172"/>
      <c r="I36" s="172"/>
      <c r="J36" s="211"/>
      <c r="K36" s="211"/>
      <c r="L36" s="211"/>
      <c r="M36" s="211"/>
      <c r="N36" s="198"/>
      <c r="O36" s="199"/>
      <c r="P36" s="198"/>
      <c r="Q36" s="198"/>
      <c r="R36" s="215"/>
      <c r="S36" s="172"/>
      <c r="T36" s="172"/>
      <c r="U36" s="198"/>
      <c r="V36" s="199"/>
      <c r="W36" s="198"/>
      <c r="X36" s="198"/>
      <c r="AA36" s="172"/>
      <c r="AB36" s="172"/>
      <c r="AC36" s="196"/>
      <c r="AD36" s="196"/>
      <c r="AE36" s="196"/>
      <c r="AF36" s="196"/>
      <c r="AG36" s="172"/>
    </row>
    <row r="37" spans="1:36" ht="17.100000000000001" customHeight="1" x14ac:dyDescent="0.25">
      <c r="A37" s="200" t="s">
        <v>1742</v>
      </c>
      <c r="B37" s="200" t="s">
        <v>1743</v>
      </c>
      <c r="C37" s="200" t="s">
        <v>1744</v>
      </c>
      <c r="D37" s="200" t="s">
        <v>1745</v>
      </c>
      <c r="E37" s="201" t="s">
        <v>1746</v>
      </c>
      <c r="F37" s="214"/>
      <c r="G37" s="212"/>
      <c r="H37" s="213"/>
      <c r="I37" s="213"/>
      <c r="J37" s="213"/>
      <c r="K37" s="213"/>
      <c r="L37" s="213"/>
      <c r="M37" s="213"/>
      <c r="N37" s="200" t="s">
        <v>1742</v>
      </c>
      <c r="O37" s="200" t="s">
        <v>1743</v>
      </c>
      <c r="P37" s="200" t="s">
        <v>1744</v>
      </c>
      <c r="Q37" s="200" t="s">
        <v>1745</v>
      </c>
      <c r="R37" s="201" t="s">
        <v>1746</v>
      </c>
      <c r="S37" s="213"/>
      <c r="T37" s="213"/>
      <c r="U37" s="200" t="s">
        <v>1742</v>
      </c>
      <c r="V37" s="200" t="s">
        <v>1743</v>
      </c>
      <c r="W37" s="200" t="s">
        <v>1744</v>
      </c>
      <c r="X37" s="200" t="s">
        <v>1745</v>
      </c>
      <c r="Y37" s="201" t="s">
        <v>1746</v>
      </c>
      <c r="AA37" s="172"/>
      <c r="AB37" s="172"/>
      <c r="AC37" s="196"/>
      <c r="AD37" s="196"/>
      <c r="AE37" s="196"/>
      <c r="AF37" s="196"/>
      <c r="AG37" s="196"/>
    </row>
    <row r="38" spans="1:36" ht="19.5" customHeight="1" x14ac:dyDescent="0.25">
      <c r="A38" s="216" t="s">
        <v>1774</v>
      </c>
      <c r="B38" s="204">
        <v>9</v>
      </c>
      <c r="C38" s="217">
        <v>1</v>
      </c>
      <c r="D38" s="204">
        <v>2</v>
      </c>
      <c r="E38" s="218">
        <f>C38-D38</f>
        <v>-1</v>
      </c>
      <c r="F38" s="172"/>
      <c r="H38" s="172"/>
      <c r="I38" s="172"/>
      <c r="J38" s="211"/>
      <c r="K38" s="211"/>
      <c r="L38" s="211"/>
      <c r="M38" s="211"/>
      <c r="N38" s="219" t="s">
        <v>1778</v>
      </c>
      <c r="O38" s="204">
        <v>9</v>
      </c>
      <c r="P38" s="220">
        <v>1</v>
      </c>
      <c r="Q38" s="204">
        <v>2</v>
      </c>
      <c r="R38" s="218">
        <f t="shared" ref="R38:R43" si="0">P38-Q38</f>
        <v>-1</v>
      </c>
      <c r="S38" s="172"/>
      <c r="T38" s="172"/>
      <c r="U38" s="216" t="s">
        <v>1775</v>
      </c>
      <c r="V38" s="204">
        <v>9</v>
      </c>
      <c r="W38" s="217">
        <v>1</v>
      </c>
      <c r="X38" s="204">
        <v>2</v>
      </c>
      <c r="Y38" s="218">
        <f>W38-X38</f>
        <v>-1</v>
      </c>
      <c r="AA38" s="172"/>
      <c r="AB38" s="172"/>
      <c r="AC38" s="209"/>
      <c r="AD38" s="196"/>
      <c r="AE38" s="172"/>
      <c r="AF38" s="196"/>
      <c r="AG38" s="172"/>
    </row>
    <row r="39" spans="1:36" s="185" customFormat="1" ht="33" customHeight="1" x14ac:dyDescent="0.25">
      <c r="A39" s="221" t="s">
        <v>1821</v>
      </c>
      <c r="B39" s="204">
        <v>9</v>
      </c>
      <c r="C39" s="217">
        <v>0</v>
      </c>
      <c r="D39" s="204">
        <v>1</v>
      </c>
      <c r="E39" s="218">
        <f>C39-D39</f>
        <v>-1</v>
      </c>
      <c r="F39" s="173"/>
      <c r="H39" s="173"/>
      <c r="I39" s="173"/>
      <c r="J39" s="189"/>
      <c r="K39" s="189"/>
      <c r="L39" s="189"/>
      <c r="M39" s="189"/>
      <c r="N39" s="203" t="s">
        <v>1822</v>
      </c>
      <c r="O39" s="204">
        <v>9</v>
      </c>
      <c r="P39" s="205">
        <v>0</v>
      </c>
      <c r="Q39" s="204">
        <v>1</v>
      </c>
      <c r="R39" s="204">
        <f t="shared" si="0"/>
        <v>-1</v>
      </c>
      <c r="S39" s="173"/>
      <c r="T39" s="173"/>
      <c r="U39" s="203" t="s">
        <v>1822</v>
      </c>
      <c r="V39" s="204">
        <v>9</v>
      </c>
      <c r="W39" s="205">
        <v>0</v>
      </c>
      <c r="X39" s="204">
        <v>1</v>
      </c>
      <c r="Y39" s="204">
        <f>W39-X39</f>
        <v>-1</v>
      </c>
      <c r="AA39" s="173"/>
      <c r="AB39" s="173"/>
      <c r="AC39" s="222"/>
      <c r="AD39" s="223"/>
      <c r="AE39" s="173"/>
      <c r="AF39" s="197"/>
      <c r="AG39" s="173"/>
    </row>
    <row r="40" spans="1:36" s="185" customFormat="1" ht="33" customHeight="1" x14ac:dyDescent="0.25">
      <c r="A40" s="221" t="s">
        <v>1777</v>
      </c>
      <c r="B40" s="204">
        <v>8</v>
      </c>
      <c r="C40" s="217">
        <v>2</v>
      </c>
      <c r="D40" s="204">
        <v>2</v>
      </c>
      <c r="E40" s="218">
        <f>C40-D40</f>
        <v>0</v>
      </c>
      <c r="H40" s="173"/>
      <c r="I40" s="173"/>
      <c r="J40" s="189"/>
      <c r="K40" s="189"/>
      <c r="L40" s="189"/>
      <c r="M40" s="189"/>
      <c r="N40" s="203" t="s">
        <v>1819</v>
      </c>
      <c r="O40" s="204">
        <v>8</v>
      </c>
      <c r="P40" s="205">
        <v>0</v>
      </c>
      <c r="Q40" s="204">
        <v>2</v>
      </c>
      <c r="R40" s="204">
        <f t="shared" si="0"/>
        <v>-2</v>
      </c>
      <c r="S40" s="173"/>
      <c r="T40" s="173"/>
      <c r="U40" s="203" t="s">
        <v>1820</v>
      </c>
      <c r="V40" s="204">
        <v>8</v>
      </c>
      <c r="W40" s="205">
        <v>0</v>
      </c>
      <c r="X40" s="204">
        <v>2</v>
      </c>
      <c r="Y40" s="204">
        <f>W40-X40</f>
        <v>-2</v>
      </c>
      <c r="AA40" s="173"/>
      <c r="AB40" s="173"/>
      <c r="AC40" s="222"/>
      <c r="AD40" s="197"/>
      <c r="AE40" s="173"/>
      <c r="AF40" s="197"/>
      <c r="AG40" s="173"/>
    </row>
    <row r="41" spans="1:36" ht="33.75" customHeight="1" x14ac:dyDescent="0.25">
      <c r="A41" s="224" t="s">
        <v>1770</v>
      </c>
      <c r="B41" s="204">
        <v>7</v>
      </c>
      <c r="C41" s="205">
        <v>1</v>
      </c>
      <c r="D41" s="204">
        <v>2</v>
      </c>
      <c r="E41" s="204">
        <f>C41-D41</f>
        <v>-1</v>
      </c>
      <c r="J41" s="211"/>
      <c r="K41" s="211"/>
      <c r="N41" s="203" t="s">
        <v>1770</v>
      </c>
      <c r="O41" s="204">
        <v>7</v>
      </c>
      <c r="P41" s="205">
        <v>2</v>
      </c>
      <c r="Q41" s="204">
        <v>2</v>
      </c>
      <c r="R41" s="204">
        <f t="shared" si="0"/>
        <v>0</v>
      </c>
      <c r="U41" s="203" t="s">
        <v>1770</v>
      </c>
      <c r="V41" s="204">
        <v>7</v>
      </c>
      <c r="W41" s="205">
        <v>1</v>
      </c>
      <c r="X41" s="204">
        <v>2</v>
      </c>
      <c r="Y41" s="204">
        <f>W41-X41</f>
        <v>-1</v>
      </c>
    </row>
    <row r="42" spans="1:36" ht="33.75" customHeight="1" x14ac:dyDescent="0.2">
      <c r="A42" s="203" t="s">
        <v>1826</v>
      </c>
      <c r="B42" s="204">
        <v>6</v>
      </c>
      <c r="C42" s="205">
        <v>0</v>
      </c>
      <c r="D42" s="204">
        <v>2</v>
      </c>
      <c r="E42" s="204">
        <f>C42-D42</f>
        <v>-2</v>
      </c>
      <c r="N42" s="203" t="s">
        <v>1776</v>
      </c>
      <c r="O42" s="204">
        <v>6</v>
      </c>
      <c r="P42" s="205">
        <v>0</v>
      </c>
      <c r="Q42" s="204">
        <v>1</v>
      </c>
      <c r="R42" s="204">
        <f t="shared" si="0"/>
        <v>-1</v>
      </c>
      <c r="U42" s="203" t="s">
        <v>1776</v>
      </c>
      <c r="V42" s="204">
        <v>6</v>
      </c>
      <c r="W42" s="205">
        <v>1</v>
      </c>
      <c r="X42" s="204">
        <v>2</v>
      </c>
      <c r="Y42" s="204">
        <f>W42-X42</f>
        <v>-1</v>
      </c>
      <c r="AC42" s="225"/>
      <c r="AD42" s="229"/>
      <c r="AE42" s="226"/>
      <c r="AF42" s="227"/>
      <c r="AG42" s="228"/>
      <c r="AH42" s="227"/>
      <c r="AI42" s="228"/>
      <c r="AJ42" s="228"/>
    </row>
    <row r="43" spans="1:36" ht="16.5" x14ac:dyDescent="0.25">
      <c r="N43" s="203" t="s">
        <v>1773</v>
      </c>
      <c r="O43" s="204">
        <v>5</v>
      </c>
      <c r="P43" s="205">
        <v>1</v>
      </c>
      <c r="Q43" s="204">
        <v>1</v>
      </c>
      <c r="R43" s="204">
        <f t="shared" si="0"/>
        <v>0</v>
      </c>
      <c r="AC43" s="225"/>
      <c r="AD43" s="229"/>
      <c r="AE43"/>
      <c r="AF43" s="230"/>
      <c r="AG43" s="230"/>
      <c r="AH43" s="230"/>
      <c r="AI43" s="230"/>
      <c r="AJ43" s="230"/>
    </row>
    <row r="44" spans="1:36" ht="15.75" x14ac:dyDescent="0.25">
      <c r="AC44" s="225"/>
      <c r="AD44" s="229"/>
      <c r="AE44"/>
      <c r="AF44" s="230"/>
      <c r="AG44" s="230"/>
      <c r="AH44" s="230"/>
      <c r="AI44" s="230"/>
      <c r="AJ44" s="230"/>
    </row>
    <row r="45" spans="1:36" ht="12.95" customHeight="1" x14ac:dyDescent="0.25">
      <c r="AC45" s="309"/>
      <c r="AD45" s="309"/>
      <c r="AE45" s="309"/>
      <c r="AF45" s="229"/>
      <c r="AG45" s="229"/>
      <c r="AH45" s="229"/>
      <c r="AI45" s="229"/>
      <c r="AJ45" s="229"/>
    </row>
  </sheetData>
  <mergeCells count="30">
    <mergeCell ref="AC45:AE45"/>
    <mergeCell ref="AC31:AF33"/>
    <mergeCell ref="A34:E34"/>
    <mergeCell ref="N34:R34"/>
    <mergeCell ref="U34:Y34"/>
    <mergeCell ref="AC34:AF34"/>
    <mergeCell ref="A31:E33"/>
    <mergeCell ref="N31:R33"/>
    <mergeCell ref="U31:Y33"/>
    <mergeCell ref="A19:E21"/>
    <mergeCell ref="N19:R20"/>
    <mergeCell ref="AC19:AG20"/>
    <mergeCell ref="N21:R21"/>
    <mergeCell ref="AC21:AG21"/>
    <mergeCell ref="A1:AG1"/>
    <mergeCell ref="A2:AG2"/>
    <mergeCell ref="A3:AG3"/>
    <mergeCell ref="AC8:AD8"/>
    <mergeCell ref="AC9:AD9"/>
    <mergeCell ref="E8:L8"/>
    <mergeCell ref="A13:E13"/>
    <mergeCell ref="U15:X15"/>
    <mergeCell ref="E5:M7"/>
    <mergeCell ref="AC7:AE7"/>
    <mergeCell ref="AC10:AD10"/>
    <mergeCell ref="AC11:AE11"/>
    <mergeCell ref="U12:X14"/>
    <mergeCell ref="AC12:AD12"/>
    <mergeCell ref="AC13:AD13"/>
    <mergeCell ref="AC14:AD14"/>
  </mergeCells>
  <pageMargins left="0.25" right="0.25" top="0.75" bottom="0.75" header="0.3" footer="0.3"/>
  <pageSetup scale="60" orientation="landscape" horizontalDpi="360" verticalDpi="36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154"/>
  <sheetViews>
    <sheetView topLeftCell="A52" zoomScaleNormal="100" workbookViewId="0">
      <selection activeCell="C42" sqref="C42:H42"/>
    </sheetView>
  </sheetViews>
  <sheetFormatPr defaultRowHeight="15" x14ac:dyDescent="0.25"/>
  <cols>
    <col min="1" max="1" width="3" style="1" customWidth="1"/>
    <col min="2" max="2" width="3.5703125" customWidth="1"/>
    <col min="3" max="3" width="2.5703125" customWidth="1"/>
    <col min="4" max="4" width="4.140625" customWidth="1"/>
    <col min="5" max="5" width="21.7109375" customWidth="1"/>
    <col min="6" max="7" width="2.42578125" style="2" customWidth="1"/>
    <col min="8" max="9" width="8.140625" customWidth="1"/>
    <col min="10" max="10" width="12" customWidth="1"/>
    <col min="11" max="11" width="8.5703125" customWidth="1"/>
    <col min="12" max="12" width="11.85546875" customWidth="1"/>
    <col min="13" max="13" width="12.140625" customWidth="1"/>
    <col min="14" max="14" width="17.85546875" customWidth="1"/>
  </cols>
  <sheetData>
    <row r="1" spans="1:13" ht="22.5" customHeight="1" x14ac:dyDescent="0.25">
      <c r="A1" s="368" t="s">
        <v>0</v>
      </c>
      <c r="B1" s="368"/>
      <c r="C1" s="368"/>
      <c r="D1" s="368"/>
      <c r="E1" s="368"/>
      <c r="F1" s="368"/>
      <c r="G1" s="368"/>
      <c r="H1" s="368"/>
      <c r="I1" s="368"/>
      <c r="J1" s="368"/>
      <c r="K1" s="368"/>
      <c r="L1" s="368"/>
      <c r="M1" s="55"/>
    </row>
    <row r="2" spans="1:13" x14ac:dyDescent="0.25">
      <c r="A2" s="3"/>
      <c r="B2" s="4"/>
      <c r="C2" s="4"/>
      <c r="D2" s="4"/>
      <c r="E2" s="4"/>
      <c r="F2" s="5"/>
      <c r="G2" s="5"/>
      <c r="H2" s="4"/>
      <c r="I2" s="4"/>
      <c r="J2" s="4"/>
      <c r="K2" s="4"/>
      <c r="L2" s="4"/>
      <c r="M2" s="4"/>
    </row>
    <row r="3" spans="1:13" x14ac:dyDescent="0.25">
      <c r="A3" s="8" t="s">
        <v>1</v>
      </c>
      <c r="B3" s="365" t="s">
        <v>6</v>
      </c>
      <c r="C3" s="365"/>
      <c r="D3" s="365"/>
      <c r="E3" s="365"/>
      <c r="F3" s="51" t="s">
        <v>11</v>
      </c>
      <c r="G3" s="93" t="s">
        <v>1773</v>
      </c>
      <c r="I3" s="7"/>
      <c r="J3" s="7"/>
      <c r="K3" s="7"/>
      <c r="L3" s="7"/>
      <c r="M3" s="7"/>
    </row>
    <row r="4" spans="1:13" x14ac:dyDescent="0.25">
      <c r="A4" s="9" t="s">
        <v>2</v>
      </c>
      <c r="B4" s="365" t="s">
        <v>7</v>
      </c>
      <c r="C4" s="365"/>
      <c r="D4" s="365"/>
      <c r="E4" s="365"/>
      <c r="F4" s="51" t="s">
        <v>11</v>
      </c>
      <c r="G4" s="51"/>
      <c r="H4" s="7"/>
      <c r="I4" s="7"/>
      <c r="J4" s="7"/>
      <c r="K4" s="7"/>
      <c r="L4" s="7"/>
      <c r="M4" s="7"/>
    </row>
    <row r="5" spans="1:13" x14ac:dyDescent="0.25">
      <c r="A5" s="9" t="s">
        <v>3</v>
      </c>
      <c r="B5" s="365" t="s">
        <v>8</v>
      </c>
      <c r="C5" s="365"/>
      <c r="D5" s="365"/>
      <c r="E5" s="365"/>
      <c r="F5" s="51" t="s">
        <v>11</v>
      </c>
      <c r="G5" s="51"/>
      <c r="H5" s="7"/>
      <c r="I5" s="7"/>
      <c r="J5" s="7"/>
      <c r="K5" s="7"/>
      <c r="L5" s="7"/>
      <c r="M5" s="7"/>
    </row>
    <row r="6" spans="1:13" x14ac:dyDescent="0.25">
      <c r="A6" s="9"/>
      <c r="B6" s="27" t="s">
        <v>14</v>
      </c>
      <c r="C6" s="7" t="s">
        <v>21</v>
      </c>
      <c r="D6" s="7"/>
      <c r="F6" s="51" t="s">
        <v>11</v>
      </c>
      <c r="G6" s="7" t="s">
        <v>63</v>
      </c>
      <c r="I6" s="7"/>
      <c r="J6" s="7"/>
      <c r="K6" s="7"/>
      <c r="L6" s="7"/>
      <c r="M6" s="7"/>
    </row>
    <row r="7" spans="1:13" x14ac:dyDescent="0.25">
      <c r="A7" s="9"/>
      <c r="B7" s="27" t="s">
        <v>15</v>
      </c>
      <c r="C7" s="7" t="s">
        <v>22</v>
      </c>
      <c r="D7" s="7"/>
      <c r="F7" s="51" t="s">
        <v>11</v>
      </c>
      <c r="G7" s="7" t="s">
        <v>63</v>
      </c>
      <c r="I7" s="7"/>
      <c r="J7" s="7"/>
      <c r="K7" s="7"/>
      <c r="L7" s="7"/>
      <c r="M7" s="7"/>
    </row>
    <row r="8" spans="1:13" x14ac:dyDescent="0.25">
      <c r="A8" s="9"/>
      <c r="B8" s="27" t="s">
        <v>16</v>
      </c>
      <c r="C8" s="7" t="s">
        <v>23</v>
      </c>
      <c r="D8" s="7"/>
      <c r="F8" s="51" t="s">
        <v>11</v>
      </c>
      <c r="G8" s="7" t="s">
        <v>521</v>
      </c>
      <c r="I8" s="7"/>
      <c r="J8" s="7"/>
      <c r="K8" s="7"/>
      <c r="L8" s="7"/>
      <c r="M8" s="7"/>
    </row>
    <row r="9" spans="1:13" x14ac:dyDescent="0.25">
      <c r="A9" s="9"/>
      <c r="B9" s="27" t="s">
        <v>17</v>
      </c>
      <c r="C9" s="7" t="s">
        <v>24</v>
      </c>
      <c r="D9" s="7"/>
      <c r="F9" s="51" t="s">
        <v>11</v>
      </c>
      <c r="G9" s="7" t="s">
        <v>583</v>
      </c>
      <c r="I9" s="7"/>
      <c r="J9" s="7"/>
      <c r="K9" s="7"/>
      <c r="L9" s="7"/>
      <c r="M9" s="7"/>
    </row>
    <row r="10" spans="1:13" x14ac:dyDescent="0.25">
      <c r="A10" s="9"/>
      <c r="B10" s="27" t="s">
        <v>18</v>
      </c>
      <c r="C10" s="7" t="s">
        <v>25</v>
      </c>
      <c r="D10" s="7"/>
      <c r="F10" s="51" t="s">
        <v>11</v>
      </c>
      <c r="G10" s="7"/>
      <c r="I10" s="7"/>
      <c r="J10" s="7"/>
      <c r="K10" s="7"/>
      <c r="L10" s="7"/>
      <c r="M10" s="7"/>
    </row>
    <row r="11" spans="1:13" x14ac:dyDescent="0.25">
      <c r="A11" s="9"/>
      <c r="B11" s="27" t="s">
        <v>19</v>
      </c>
      <c r="C11" s="7" t="s">
        <v>26</v>
      </c>
      <c r="D11" s="7"/>
      <c r="F11" s="51" t="s">
        <v>11</v>
      </c>
      <c r="G11" s="7" t="s">
        <v>63</v>
      </c>
      <c r="I11" s="7"/>
      <c r="J11" s="7"/>
      <c r="K11" s="7"/>
      <c r="L11" s="7"/>
      <c r="M11" s="7"/>
    </row>
    <row r="12" spans="1:13" x14ac:dyDescent="0.25">
      <c r="A12" s="9"/>
      <c r="B12" s="27" t="s">
        <v>20</v>
      </c>
      <c r="C12" s="7" t="s">
        <v>27</v>
      </c>
      <c r="D12" s="7"/>
      <c r="F12" s="51" t="s">
        <v>11</v>
      </c>
      <c r="G12" s="7" t="s">
        <v>63</v>
      </c>
      <c r="I12" s="7"/>
      <c r="J12" s="7"/>
      <c r="K12" s="7"/>
      <c r="L12" s="7"/>
      <c r="M12" s="7"/>
    </row>
    <row r="13" spans="1:13" ht="38.25" customHeight="1" x14ac:dyDescent="0.25">
      <c r="A13" s="18" t="s">
        <v>4</v>
      </c>
      <c r="B13" s="369" t="s">
        <v>9</v>
      </c>
      <c r="C13" s="369"/>
      <c r="D13" s="369"/>
      <c r="E13" s="369"/>
      <c r="F13" s="61" t="s">
        <v>11</v>
      </c>
      <c r="G13" s="366" t="s">
        <v>1780</v>
      </c>
      <c r="H13" s="366"/>
      <c r="I13" s="366"/>
      <c r="J13" s="366"/>
      <c r="K13" s="366"/>
      <c r="L13" s="366"/>
      <c r="M13" s="62"/>
    </row>
    <row r="14" spans="1:13" x14ac:dyDescent="0.25">
      <c r="A14" s="9" t="s">
        <v>5</v>
      </c>
      <c r="B14" s="365" t="s">
        <v>10</v>
      </c>
      <c r="C14" s="365"/>
      <c r="D14" s="365"/>
      <c r="E14" s="365"/>
      <c r="F14" s="51" t="s">
        <v>11</v>
      </c>
      <c r="G14" s="113"/>
      <c r="H14" s="114"/>
      <c r="I14" s="114"/>
      <c r="J14" s="114"/>
      <c r="K14" s="114"/>
      <c r="L14" s="114"/>
      <c r="M14" s="7"/>
    </row>
    <row r="15" spans="1:13" ht="37.700000000000003" customHeight="1" x14ac:dyDescent="0.25">
      <c r="A15" s="9"/>
      <c r="B15" s="63" t="s">
        <v>14</v>
      </c>
      <c r="C15" s="20" t="s">
        <v>39</v>
      </c>
      <c r="D15" s="7"/>
      <c r="F15" s="61" t="s">
        <v>11</v>
      </c>
      <c r="G15" s="366" t="s">
        <v>501</v>
      </c>
      <c r="H15" s="425"/>
      <c r="I15" s="425"/>
      <c r="J15" s="425"/>
      <c r="K15" s="425"/>
      <c r="L15" s="425"/>
      <c r="M15" s="7"/>
    </row>
    <row r="16" spans="1:13" x14ac:dyDescent="0.25">
      <c r="A16" s="9"/>
      <c r="B16" s="10" t="s">
        <v>15</v>
      </c>
      <c r="C16" s="7" t="s">
        <v>40</v>
      </c>
      <c r="D16" s="7"/>
      <c r="F16" s="51" t="s">
        <v>11</v>
      </c>
      <c r="G16" s="51"/>
      <c r="I16" s="7"/>
      <c r="J16" s="7"/>
      <c r="K16" s="7"/>
      <c r="L16" s="7"/>
      <c r="M16" s="7"/>
    </row>
    <row r="17" spans="1:13" x14ac:dyDescent="0.25">
      <c r="A17" s="9"/>
      <c r="B17" s="10"/>
      <c r="C17" s="7" t="s">
        <v>64</v>
      </c>
      <c r="D17" s="7"/>
      <c r="F17" s="51" t="s">
        <v>11</v>
      </c>
      <c r="G17" s="51" t="s">
        <v>63</v>
      </c>
      <c r="H17" s="7" t="s">
        <v>216</v>
      </c>
      <c r="I17" s="7"/>
      <c r="J17" s="7"/>
      <c r="K17" s="7"/>
      <c r="L17" s="7"/>
      <c r="M17" s="7"/>
    </row>
    <row r="18" spans="1:13" x14ac:dyDescent="0.25">
      <c r="A18" s="9"/>
      <c r="B18" s="10"/>
      <c r="C18" s="7" t="s">
        <v>65</v>
      </c>
      <c r="D18" s="7"/>
      <c r="F18" s="51" t="s">
        <v>11</v>
      </c>
      <c r="G18" s="51" t="s">
        <v>63</v>
      </c>
      <c r="H18" s="365" t="s">
        <v>160</v>
      </c>
      <c r="I18" s="365"/>
      <c r="J18" s="365"/>
      <c r="K18" s="365"/>
      <c r="L18" s="365"/>
      <c r="M18" s="7"/>
    </row>
    <row r="19" spans="1:13" x14ac:dyDescent="0.25">
      <c r="A19" s="9"/>
      <c r="B19" s="10"/>
      <c r="C19" s="10"/>
      <c r="D19" s="10"/>
      <c r="E19" s="7"/>
      <c r="F19" s="51"/>
      <c r="G19" s="51" t="s">
        <v>63</v>
      </c>
      <c r="H19" s="367" t="s">
        <v>163</v>
      </c>
      <c r="I19" s="367"/>
      <c r="J19" s="367"/>
      <c r="K19" s="367"/>
      <c r="L19" s="7"/>
      <c r="M19" s="7"/>
    </row>
    <row r="20" spans="1:13" ht="10.35" customHeight="1" x14ac:dyDescent="0.25">
      <c r="A20" s="9"/>
      <c r="B20" s="10"/>
      <c r="C20" s="10"/>
      <c r="D20" s="10"/>
      <c r="E20" s="7"/>
      <c r="F20" s="51"/>
      <c r="G20" s="51"/>
      <c r="H20" s="7"/>
      <c r="I20" s="7"/>
      <c r="J20" s="7"/>
      <c r="K20" s="7"/>
      <c r="L20" s="7"/>
      <c r="M20" s="7"/>
    </row>
    <row r="21" spans="1:13" ht="27" customHeight="1" x14ac:dyDescent="0.25">
      <c r="A21" s="6"/>
      <c r="B21" s="19" t="s">
        <v>16</v>
      </c>
      <c r="C21" s="20" t="s">
        <v>41</v>
      </c>
      <c r="D21" s="20"/>
      <c r="F21" s="61" t="s">
        <v>11</v>
      </c>
      <c r="G21" s="61" t="s">
        <v>63</v>
      </c>
      <c r="H21" s="315" t="s">
        <v>317</v>
      </c>
      <c r="I21" s="315"/>
      <c r="J21" s="315"/>
      <c r="K21" s="315"/>
      <c r="L21" s="315"/>
      <c r="M21" s="62"/>
    </row>
    <row r="22" spans="1:13" ht="11.45" customHeight="1" x14ac:dyDescent="0.25">
      <c r="A22" s="6"/>
      <c r="B22" s="11"/>
      <c r="C22" s="11"/>
      <c r="D22" s="11"/>
      <c r="E22" s="7"/>
      <c r="F22" s="51"/>
      <c r="G22" s="61"/>
      <c r="H22" s="315"/>
      <c r="I22" s="315"/>
      <c r="J22" s="315"/>
      <c r="K22" s="315"/>
      <c r="L22" s="315"/>
      <c r="M22" s="62"/>
    </row>
    <row r="23" spans="1:13" x14ac:dyDescent="0.25">
      <c r="A23" s="9" t="s">
        <v>12</v>
      </c>
      <c r="B23" s="365" t="s">
        <v>13</v>
      </c>
      <c r="C23" s="365"/>
      <c r="D23" s="365"/>
      <c r="E23" s="365"/>
      <c r="F23" s="51"/>
      <c r="G23" s="51"/>
      <c r="H23" s="7"/>
      <c r="I23" s="7"/>
      <c r="J23" s="7"/>
      <c r="K23" s="7"/>
      <c r="L23" s="7"/>
      <c r="M23" s="7"/>
    </row>
    <row r="24" spans="1:13" ht="15" customHeight="1" x14ac:dyDescent="0.25">
      <c r="A24" s="6"/>
      <c r="B24" s="370" t="s">
        <v>28</v>
      </c>
      <c r="C24" s="352" t="s">
        <v>29</v>
      </c>
      <c r="D24" s="353"/>
      <c r="E24" s="354"/>
      <c r="F24" s="352" t="s">
        <v>35</v>
      </c>
      <c r="G24" s="353"/>
      <c r="H24" s="354"/>
      <c r="I24" s="426" t="s">
        <v>31</v>
      </c>
      <c r="J24" s="426" t="s">
        <v>61</v>
      </c>
      <c r="K24" s="426" t="s">
        <v>62</v>
      </c>
      <c r="L24" s="379" t="s">
        <v>36</v>
      </c>
    </row>
    <row r="25" spans="1:13" ht="12.6" customHeight="1" x14ac:dyDescent="0.25">
      <c r="A25" s="6"/>
      <c r="B25" s="371"/>
      <c r="C25" s="373"/>
      <c r="D25" s="374"/>
      <c r="E25" s="375"/>
      <c r="F25" s="373"/>
      <c r="G25" s="374"/>
      <c r="H25" s="375"/>
      <c r="I25" s="427"/>
      <c r="J25" s="427"/>
      <c r="K25" s="427"/>
      <c r="L25" s="380"/>
    </row>
    <row r="26" spans="1:13" ht="9.9499999999999993" customHeight="1" x14ac:dyDescent="0.25">
      <c r="A26" s="6"/>
      <c r="B26" s="372"/>
      <c r="C26" s="376"/>
      <c r="D26" s="377"/>
      <c r="E26" s="378"/>
      <c r="F26" s="376"/>
      <c r="G26" s="377"/>
      <c r="H26" s="378"/>
      <c r="I26" s="428"/>
      <c r="J26" s="428"/>
      <c r="K26" s="428"/>
      <c r="L26" s="381"/>
    </row>
    <row r="27" spans="1:13" ht="84.75" customHeight="1" x14ac:dyDescent="0.25">
      <c r="A27" s="6"/>
      <c r="B27" s="21" t="s">
        <v>1</v>
      </c>
      <c r="C27" s="324" t="s">
        <v>607</v>
      </c>
      <c r="D27" s="340"/>
      <c r="E27" s="325"/>
      <c r="F27" s="356" t="s">
        <v>506</v>
      </c>
      <c r="G27" s="357"/>
      <c r="H27" s="358"/>
      <c r="I27" s="59">
        <v>120</v>
      </c>
      <c r="J27" s="59">
        <v>120</v>
      </c>
      <c r="K27" s="22">
        <v>75000</v>
      </c>
      <c r="L27" s="24">
        <f t="shared" ref="L27:L32" si="0">(I27*J27)/K27</f>
        <v>0.192</v>
      </c>
      <c r="M27" s="26"/>
    </row>
    <row r="28" spans="1:13" ht="62.45" customHeight="1" x14ac:dyDescent="0.25">
      <c r="A28" s="6"/>
      <c r="B28" s="21" t="s">
        <v>2</v>
      </c>
      <c r="C28" s="324" t="s">
        <v>503</v>
      </c>
      <c r="D28" s="340"/>
      <c r="E28" s="325"/>
      <c r="F28" s="356" t="s">
        <v>506</v>
      </c>
      <c r="G28" s="357"/>
      <c r="H28" s="358"/>
      <c r="I28" s="59">
        <v>120</v>
      </c>
      <c r="J28" s="59">
        <v>20</v>
      </c>
      <c r="K28" s="22">
        <v>75000</v>
      </c>
      <c r="L28" s="23">
        <f t="shared" si="0"/>
        <v>3.2000000000000001E-2</v>
      </c>
      <c r="M28" s="26"/>
    </row>
    <row r="29" spans="1:13" ht="78" customHeight="1" x14ac:dyDescent="0.25">
      <c r="A29" s="6"/>
      <c r="B29" s="21" t="s">
        <v>3</v>
      </c>
      <c r="C29" s="324" t="s">
        <v>504</v>
      </c>
      <c r="D29" s="340"/>
      <c r="E29" s="325"/>
      <c r="F29" s="356" t="s">
        <v>506</v>
      </c>
      <c r="G29" s="357"/>
      <c r="H29" s="358"/>
      <c r="I29" s="59">
        <v>120</v>
      </c>
      <c r="J29" s="59">
        <v>330</v>
      </c>
      <c r="K29" s="22">
        <v>75000</v>
      </c>
      <c r="L29" s="23">
        <f t="shared" si="0"/>
        <v>0.52800000000000002</v>
      </c>
      <c r="M29" s="26"/>
    </row>
    <row r="30" spans="1:13" ht="63" customHeight="1" x14ac:dyDescent="0.25">
      <c r="A30" s="6"/>
      <c r="B30" s="21" t="s">
        <v>4</v>
      </c>
      <c r="C30" s="324" t="s">
        <v>524</v>
      </c>
      <c r="D30" s="340"/>
      <c r="E30" s="325"/>
      <c r="F30" s="356" t="s">
        <v>506</v>
      </c>
      <c r="G30" s="357"/>
      <c r="H30" s="358"/>
      <c r="I30" s="59">
        <v>120</v>
      </c>
      <c r="J30" s="59">
        <v>45</v>
      </c>
      <c r="K30" s="22">
        <v>75000</v>
      </c>
      <c r="L30" s="23">
        <f t="shared" si="0"/>
        <v>7.1999999999999995E-2</v>
      </c>
      <c r="M30" s="26"/>
    </row>
    <row r="31" spans="1:13" ht="71.25" customHeight="1" x14ac:dyDescent="0.25">
      <c r="A31" s="6"/>
      <c r="B31" s="21" t="s">
        <v>5</v>
      </c>
      <c r="C31" s="324" t="s">
        <v>505</v>
      </c>
      <c r="D31" s="340"/>
      <c r="E31" s="325"/>
      <c r="F31" s="356" t="s">
        <v>124</v>
      </c>
      <c r="G31" s="357"/>
      <c r="H31" s="358"/>
      <c r="I31" s="59">
        <v>12</v>
      </c>
      <c r="J31" s="59">
        <v>660</v>
      </c>
      <c r="K31" s="22">
        <v>75000</v>
      </c>
      <c r="L31" s="23">
        <f t="shared" si="0"/>
        <v>0.1056</v>
      </c>
      <c r="M31" s="26"/>
    </row>
    <row r="32" spans="1:13" ht="49.35" customHeight="1" x14ac:dyDescent="0.25">
      <c r="A32" s="6"/>
      <c r="B32" s="21" t="s">
        <v>12</v>
      </c>
      <c r="C32" s="324" t="s">
        <v>128</v>
      </c>
      <c r="D32" s="340"/>
      <c r="E32" s="325"/>
      <c r="F32" s="356" t="s">
        <v>129</v>
      </c>
      <c r="G32" s="357"/>
      <c r="H32" s="358"/>
      <c r="I32" s="59">
        <v>12</v>
      </c>
      <c r="J32" s="59">
        <v>1650</v>
      </c>
      <c r="K32" s="22">
        <v>75000</v>
      </c>
      <c r="L32" s="23">
        <f t="shared" si="0"/>
        <v>0.26400000000000001</v>
      </c>
      <c r="M32" s="26"/>
    </row>
    <row r="33" spans="1:13" ht="15" customHeight="1" x14ac:dyDescent="0.25">
      <c r="A33" s="6"/>
      <c r="B33" s="347" t="s">
        <v>33</v>
      </c>
      <c r="C33" s="348"/>
      <c r="D33" s="348"/>
      <c r="E33" s="348"/>
      <c r="F33" s="348"/>
      <c r="G33" s="348"/>
      <c r="H33" s="348"/>
      <c r="I33" s="348"/>
      <c r="J33" s="348"/>
      <c r="K33" s="349"/>
      <c r="L33" s="25">
        <f>SUM(L27:L32)</f>
        <v>1.1936</v>
      </c>
      <c r="M33" s="46"/>
    </row>
    <row r="34" spans="1:13" ht="15" customHeight="1" x14ac:dyDescent="0.25">
      <c r="A34" s="6"/>
      <c r="B34" s="347" t="s">
        <v>34</v>
      </c>
      <c r="C34" s="348"/>
      <c r="D34" s="348"/>
      <c r="E34" s="348"/>
      <c r="F34" s="348"/>
      <c r="G34" s="348"/>
      <c r="H34" s="348"/>
      <c r="I34" s="348"/>
      <c r="J34" s="348"/>
      <c r="K34" s="349"/>
      <c r="L34" s="13">
        <f>$L$33</f>
        <v>1.1936</v>
      </c>
      <c r="M34" s="47"/>
    </row>
    <row r="35" spans="1:13" ht="18" customHeight="1" x14ac:dyDescent="0.25">
      <c r="A35" s="6"/>
      <c r="B35" s="7"/>
      <c r="C35" s="7"/>
      <c r="D35" s="7"/>
      <c r="E35" s="7"/>
      <c r="F35" s="51"/>
      <c r="G35" s="51"/>
      <c r="H35" s="7"/>
      <c r="I35" s="7"/>
      <c r="J35" s="7"/>
      <c r="K35" s="7"/>
      <c r="L35" s="7"/>
      <c r="M35" s="7"/>
    </row>
    <row r="36" spans="1:13" ht="18" customHeight="1" x14ac:dyDescent="0.25">
      <c r="A36" s="6"/>
      <c r="B36" s="7"/>
      <c r="C36" s="7"/>
      <c r="D36" s="7"/>
      <c r="E36" s="7"/>
      <c r="F36" s="51"/>
      <c r="G36" s="51"/>
      <c r="H36" s="7"/>
      <c r="I36" s="7"/>
      <c r="J36" s="7"/>
      <c r="K36" s="7"/>
      <c r="L36" s="7"/>
      <c r="M36" s="7"/>
    </row>
    <row r="37" spans="1:13" x14ac:dyDescent="0.25">
      <c r="A37" s="9" t="s">
        <v>37</v>
      </c>
      <c r="B37" s="351" t="s">
        <v>30</v>
      </c>
      <c r="C37" s="351"/>
      <c r="D37" s="351"/>
      <c r="E37" s="351"/>
      <c r="F37" s="51" t="s">
        <v>11</v>
      </c>
      <c r="G37" s="51"/>
      <c r="H37" s="7"/>
      <c r="I37" s="7"/>
      <c r="J37" s="7"/>
      <c r="K37" s="7"/>
      <c r="L37" s="7"/>
      <c r="M37" s="7"/>
    </row>
    <row r="38" spans="1:13" x14ac:dyDescent="0.25">
      <c r="A38" s="9"/>
      <c r="B38" s="333" t="s">
        <v>28</v>
      </c>
      <c r="C38" s="352" t="s">
        <v>30</v>
      </c>
      <c r="D38" s="353"/>
      <c r="E38" s="353"/>
      <c r="F38" s="353"/>
      <c r="G38" s="353"/>
      <c r="H38" s="354"/>
      <c r="I38" s="355" t="s">
        <v>38</v>
      </c>
      <c r="J38" s="355"/>
      <c r="K38" s="355"/>
      <c r="L38" s="355"/>
      <c r="M38" s="40"/>
    </row>
    <row r="39" spans="1:13" ht="11.1" customHeight="1" x14ac:dyDescent="0.25">
      <c r="A39" s="6"/>
      <c r="B39" s="333"/>
      <c r="C39" s="376"/>
      <c r="D39" s="377"/>
      <c r="E39" s="377"/>
      <c r="F39" s="377"/>
      <c r="G39" s="377"/>
      <c r="H39" s="378"/>
      <c r="I39" s="355"/>
      <c r="J39" s="355"/>
      <c r="K39" s="355"/>
      <c r="L39" s="355"/>
      <c r="M39" s="40"/>
    </row>
    <row r="40" spans="1:13" ht="48.95" customHeight="1" x14ac:dyDescent="0.25">
      <c r="A40" s="6"/>
      <c r="B40" s="30">
        <v>1</v>
      </c>
      <c r="C40" s="324" t="s">
        <v>608</v>
      </c>
      <c r="D40" s="340"/>
      <c r="E40" s="340"/>
      <c r="F40" s="340"/>
      <c r="G40" s="340"/>
      <c r="H40" s="325"/>
      <c r="I40" s="341" t="s">
        <v>66</v>
      </c>
      <c r="J40" s="342"/>
      <c r="K40" s="342"/>
      <c r="L40" s="343"/>
      <c r="M40" s="48"/>
    </row>
    <row r="41" spans="1:13" ht="39.950000000000003" customHeight="1" x14ac:dyDescent="0.25">
      <c r="A41" s="6"/>
      <c r="B41" s="45">
        <v>2</v>
      </c>
      <c r="C41" s="324" t="s">
        <v>508</v>
      </c>
      <c r="D41" s="340"/>
      <c r="E41" s="340"/>
      <c r="F41" s="340"/>
      <c r="G41" s="340"/>
      <c r="H41" s="325"/>
      <c r="I41" s="341" t="s">
        <v>66</v>
      </c>
      <c r="J41" s="342"/>
      <c r="K41" s="342"/>
      <c r="L41" s="343"/>
      <c r="M41" s="48"/>
    </row>
    <row r="42" spans="1:13" ht="51" customHeight="1" x14ac:dyDescent="0.25">
      <c r="A42" s="6"/>
      <c r="B42" s="30">
        <v>3</v>
      </c>
      <c r="C42" s="324" t="s">
        <v>509</v>
      </c>
      <c r="D42" s="340"/>
      <c r="E42" s="340"/>
      <c r="F42" s="340"/>
      <c r="G42" s="340"/>
      <c r="H42" s="325"/>
      <c r="I42" s="341" t="s">
        <v>66</v>
      </c>
      <c r="J42" s="342"/>
      <c r="K42" s="342"/>
      <c r="L42" s="343"/>
      <c r="M42" s="48"/>
    </row>
    <row r="43" spans="1:13" ht="39" customHeight="1" x14ac:dyDescent="0.25">
      <c r="A43" s="6"/>
      <c r="B43" s="30">
        <v>4</v>
      </c>
      <c r="C43" s="324" t="s">
        <v>510</v>
      </c>
      <c r="D43" s="340"/>
      <c r="E43" s="340"/>
      <c r="F43" s="340"/>
      <c r="G43" s="340"/>
      <c r="H43" s="325"/>
      <c r="I43" s="341" t="s">
        <v>66</v>
      </c>
      <c r="J43" s="342"/>
      <c r="K43" s="342"/>
      <c r="L43" s="343"/>
      <c r="M43" s="48"/>
    </row>
    <row r="44" spans="1:13" ht="37.700000000000003" customHeight="1" x14ac:dyDescent="0.25">
      <c r="A44" s="6"/>
      <c r="B44" s="45">
        <v>5</v>
      </c>
      <c r="C44" s="324" t="s">
        <v>511</v>
      </c>
      <c r="D44" s="340"/>
      <c r="E44" s="340"/>
      <c r="F44" s="340"/>
      <c r="G44" s="340"/>
      <c r="H44" s="325"/>
      <c r="I44" s="341" t="s">
        <v>125</v>
      </c>
      <c r="J44" s="342"/>
      <c r="K44" s="342"/>
      <c r="L44" s="343"/>
      <c r="M44" s="48"/>
    </row>
    <row r="45" spans="1:13" ht="25.35" customHeight="1" x14ac:dyDescent="0.25">
      <c r="A45" s="6"/>
      <c r="B45" s="45">
        <v>6</v>
      </c>
      <c r="C45" s="324" t="s">
        <v>130</v>
      </c>
      <c r="D45" s="340"/>
      <c r="E45" s="340"/>
      <c r="F45" s="340"/>
      <c r="G45" s="340"/>
      <c r="H45" s="325"/>
      <c r="I45" s="341" t="s">
        <v>125</v>
      </c>
      <c r="J45" s="342"/>
      <c r="K45" s="342"/>
      <c r="L45" s="343"/>
      <c r="M45" s="48"/>
    </row>
    <row r="46" spans="1:13" x14ac:dyDescent="0.25">
      <c r="A46" s="6"/>
      <c r="B46" s="7"/>
      <c r="C46" s="7"/>
      <c r="D46" s="7"/>
      <c r="E46" s="7"/>
      <c r="F46" s="51"/>
      <c r="G46" s="51"/>
      <c r="H46" s="7"/>
      <c r="I46" s="7"/>
      <c r="J46" s="7"/>
      <c r="K46" s="7"/>
      <c r="L46" s="7"/>
      <c r="M46" s="7"/>
    </row>
    <row r="47" spans="1:13" x14ac:dyDescent="0.25">
      <c r="A47" s="6">
        <v>8</v>
      </c>
      <c r="B47" s="424" t="s">
        <v>42</v>
      </c>
      <c r="C47" s="424"/>
      <c r="D47" s="424"/>
      <c r="E47" s="424"/>
      <c r="F47" s="51" t="s">
        <v>11</v>
      </c>
      <c r="G47" s="51"/>
      <c r="H47" s="7"/>
      <c r="I47" s="7"/>
      <c r="J47" s="7"/>
      <c r="K47" s="7"/>
      <c r="L47" s="7"/>
      <c r="M47" s="7"/>
    </row>
    <row r="48" spans="1:13" x14ac:dyDescent="0.25">
      <c r="A48" s="6"/>
      <c r="B48" s="333" t="s">
        <v>28</v>
      </c>
      <c r="C48" s="330" t="s">
        <v>42</v>
      </c>
      <c r="D48" s="331"/>
      <c r="E48" s="331"/>
      <c r="F48" s="331"/>
      <c r="G48" s="331"/>
      <c r="H48" s="332"/>
      <c r="I48" s="333" t="s">
        <v>43</v>
      </c>
      <c r="J48" s="333"/>
      <c r="K48" s="333"/>
      <c r="L48" s="333"/>
      <c r="M48" s="6"/>
    </row>
    <row r="49" spans="1:13" ht="11.1" customHeight="1" x14ac:dyDescent="0.25">
      <c r="A49" s="6"/>
      <c r="B49" s="333"/>
      <c r="C49" s="397"/>
      <c r="D49" s="398"/>
      <c r="E49" s="398"/>
      <c r="F49" s="398"/>
      <c r="G49" s="398"/>
      <c r="H49" s="399"/>
      <c r="I49" s="333"/>
      <c r="J49" s="333"/>
      <c r="K49" s="333"/>
      <c r="L49" s="333"/>
      <c r="M49" s="6"/>
    </row>
    <row r="50" spans="1:13" ht="15.6" customHeight="1" x14ac:dyDescent="0.25">
      <c r="A50" s="6"/>
      <c r="B50" s="21">
        <v>1</v>
      </c>
      <c r="C50" s="337" t="s">
        <v>512</v>
      </c>
      <c r="D50" s="338"/>
      <c r="E50" s="338"/>
      <c r="F50" s="338"/>
      <c r="G50" s="338"/>
      <c r="H50" s="339"/>
      <c r="I50" s="324" t="s">
        <v>135</v>
      </c>
      <c r="J50" s="340"/>
      <c r="K50" s="340"/>
      <c r="L50" s="325"/>
      <c r="M50" s="52"/>
    </row>
    <row r="51" spans="1:13" ht="14.45" customHeight="1" x14ac:dyDescent="0.25">
      <c r="A51" s="6"/>
      <c r="B51" s="21">
        <v>2</v>
      </c>
      <c r="C51" s="337" t="s">
        <v>126</v>
      </c>
      <c r="D51" s="338"/>
      <c r="E51" s="338"/>
      <c r="F51" s="338"/>
      <c r="G51" s="338"/>
      <c r="H51" s="339"/>
      <c r="I51" s="421" t="s">
        <v>513</v>
      </c>
      <c r="J51" s="422"/>
      <c r="K51" s="422"/>
      <c r="L51" s="423"/>
    </row>
    <row r="52" spans="1:13" ht="15.6" customHeight="1" x14ac:dyDescent="0.25">
      <c r="A52" s="6"/>
      <c r="B52" s="21">
        <v>3</v>
      </c>
      <c r="C52" s="337" t="s">
        <v>126</v>
      </c>
      <c r="D52" s="338"/>
      <c r="E52" s="338"/>
      <c r="F52" s="338"/>
      <c r="G52" s="338"/>
      <c r="H52" s="339"/>
      <c r="I52" s="324" t="s">
        <v>136</v>
      </c>
      <c r="J52" s="340"/>
      <c r="K52" s="340"/>
      <c r="L52" s="325"/>
      <c r="M52" s="49"/>
    </row>
    <row r="53" spans="1:13" ht="15" customHeight="1" x14ac:dyDescent="0.25">
      <c r="A53" s="6"/>
      <c r="B53" s="21">
        <v>4</v>
      </c>
      <c r="C53" s="337" t="s">
        <v>126</v>
      </c>
      <c r="D53" s="338"/>
      <c r="E53" s="338"/>
      <c r="F53" s="338"/>
      <c r="G53" s="338"/>
      <c r="H53" s="339"/>
      <c r="I53" s="324" t="s">
        <v>137</v>
      </c>
      <c r="J53" s="340"/>
      <c r="K53" s="340"/>
      <c r="L53" s="325"/>
      <c r="M53" s="49"/>
    </row>
    <row r="54" spans="1:13" ht="27.6" customHeight="1" x14ac:dyDescent="0.25">
      <c r="A54" s="6"/>
      <c r="B54" s="21">
        <v>5</v>
      </c>
      <c r="C54" s="326" t="s">
        <v>482</v>
      </c>
      <c r="D54" s="327"/>
      <c r="E54" s="327"/>
      <c r="F54" s="327"/>
      <c r="G54" s="327"/>
      <c r="H54" s="328"/>
      <c r="I54" s="324" t="s">
        <v>514</v>
      </c>
      <c r="J54" s="340"/>
      <c r="K54" s="340"/>
      <c r="L54" s="325"/>
      <c r="M54" s="50"/>
    </row>
    <row r="55" spans="1:13" ht="36.75" customHeight="1" x14ac:dyDescent="0.25">
      <c r="A55" s="6"/>
      <c r="B55" s="21">
        <v>6</v>
      </c>
      <c r="C55" s="326" t="s">
        <v>151</v>
      </c>
      <c r="D55" s="327"/>
      <c r="E55" s="327"/>
      <c r="F55" s="327"/>
      <c r="G55" s="327"/>
      <c r="H55" s="328"/>
      <c r="I55" s="324" t="s">
        <v>152</v>
      </c>
      <c r="J55" s="340"/>
      <c r="K55" s="340"/>
      <c r="L55" s="325"/>
      <c r="M55" s="50"/>
    </row>
    <row r="56" spans="1:13" ht="15.6" customHeight="1" x14ac:dyDescent="0.25">
      <c r="A56" s="6"/>
      <c r="B56" s="7"/>
      <c r="C56" s="7"/>
      <c r="D56" s="7"/>
      <c r="E56" s="7"/>
      <c r="F56" s="51"/>
      <c r="G56" s="51"/>
      <c r="H56" s="7"/>
      <c r="I56" s="7"/>
      <c r="J56" s="7"/>
      <c r="K56" s="7"/>
      <c r="L56" s="7"/>
      <c r="M56" s="7"/>
    </row>
    <row r="57" spans="1:13" x14ac:dyDescent="0.25">
      <c r="A57" s="6">
        <v>9</v>
      </c>
      <c r="B57" s="365" t="s">
        <v>44</v>
      </c>
      <c r="C57" s="365"/>
      <c r="D57" s="365"/>
      <c r="E57" s="365"/>
      <c r="F57" s="51" t="s">
        <v>11</v>
      </c>
      <c r="G57" s="51"/>
      <c r="H57" s="7"/>
      <c r="I57" s="7"/>
      <c r="J57" s="7"/>
      <c r="K57" s="7"/>
      <c r="L57" s="7"/>
      <c r="M57" s="7"/>
    </row>
    <row r="58" spans="1:13" x14ac:dyDescent="0.25">
      <c r="A58" s="6"/>
      <c r="B58" s="333" t="s">
        <v>28</v>
      </c>
      <c r="C58" s="330" t="s">
        <v>44</v>
      </c>
      <c r="D58" s="331"/>
      <c r="E58" s="331"/>
      <c r="F58" s="331"/>
      <c r="G58" s="331"/>
      <c r="H58" s="332"/>
      <c r="I58" s="333" t="s">
        <v>45</v>
      </c>
      <c r="J58" s="333"/>
      <c r="K58" s="333"/>
      <c r="L58" s="333"/>
      <c r="M58" s="6"/>
    </row>
    <row r="59" spans="1:13" ht="12.6" customHeight="1" x14ac:dyDescent="0.25">
      <c r="A59" s="6"/>
      <c r="B59" s="333"/>
      <c r="C59" s="397"/>
      <c r="D59" s="398"/>
      <c r="E59" s="398"/>
      <c r="F59" s="398"/>
      <c r="G59" s="398"/>
      <c r="H59" s="399"/>
      <c r="I59" s="333"/>
      <c r="J59" s="333"/>
      <c r="K59" s="333"/>
      <c r="L59" s="333"/>
      <c r="M59" s="6"/>
    </row>
    <row r="60" spans="1:13" ht="17.100000000000001" customHeight="1" x14ac:dyDescent="0.25">
      <c r="A60" s="6"/>
      <c r="B60" s="21">
        <v>1</v>
      </c>
      <c r="C60" s="337" t="s">
        <v>515</v>
      </c>
      <c r="D60" s="338"/>
      <c r="E60" s="338"/>
      <c r="F60" s="338"/>
      <c r="G60" s="338"/>
      <c r="H60" s="339"/>
      <c r="I60" s="324" t="s">
        <v>516</v>
      </c>
      <c r="J60" s="340"/>
      <c r="K60" s="340"/>
      <c r="L60" s="325"/>
      <c r="M60" s="50"/>
    </row>
    <row r="61" spans="1:13" ht="15.6" customHeight="1" x14ac:dyDescent="0.25">
      <c r="A61" s="6"/>
      <c r="B61" s="21">
        <v>2</v>
      </c>
      <c r="C61" s="337" t="s">
        <v>164</v>
      </c>
      <c r="D61" s="338"/>
      <c r="E61" s="338"/>
      <c r="F61" s="338"/>
      <c r="G61" s="338"/>
      <c r="H61" s="339"/>
      <c r="I61" s="421" t="s">
        <v>517</v>
      </c>
      <c r="J61" s="422"/>
      <c r="K61" s="422"/>
      <c r="L61" s="423"/>
      <c r="M61" s="50"/>
    </row>
    <row r="62" spans="1:13" ht="17.100000000000001" customHeight="1" x14ac:dyDescent="0.25">
      <c r="A62" s="6"/>
      <c r="B62" s="21">
        <v>3</v>
      </c>
      <c r="C62" s="337" t="s">
        <v>126</v>
      </c>
      <c r="D62" s="338"/>
      <c r="E62" s="338"/>
      <c r="F62" s="338"/>
      <c r="G62" s="338"/>
      <c r="H62" s="339"/>
      <c r="I62" s="324" t="s">
        <v>158</v>
      </c>
      <c r="J62" s="340"/>
      <c r="K62" s="340"/>
      <c r="L62" s="325"/>
      <c r="M62" s="50"/>
    </row>
    <row r="63" spans="1:13" ht="15" customHeight="1" x14ac:dyDescent="0.25">
      <c r="A63" s="6"/>
      <c r="B63" s="21">
        <v>4</v>
      </c>
      <c r="C63" s="337" t="s">
        <v>126</v>
      </c>
      <c r="D63" s="338"/>
      <c r="E63" s="338"/>
      <c r="F63" s="338"/>
      <c r="G63" s="338"/>
      <c r="H63" s="339"/>
      <c r="I63" s="324" t="s">
        <v>159</v>
      </c>
      <c r="J63" s="340"/>
      <c r="K63" s="340"/>
      <c r="L63" s="325"/>
      <c r="M63" s="50"/>
    </row>
    <row r="64" spans="1:13" ht="28.7" customHeight="1" x14ac:dyDescent="0.25">
      <c r="A64" s="6"/>
      <c r="B64" s="21">
        <v>5</v>
      </c>
      <c r="C64" s="337" t="s">
        <v>126</v>
      </c>
      <c r="D64" s="338"/>
      <c r="E64" s="338"/>
      <c r="F64" s="338"/>
      <c r="G64" s="338"/>
      <c r="H64" s="339"/>
      <c r="I64" s="324" t="s">
        <v>518</v>
      </c>
      <c r="J64" s="340"/>
      <c r="K64" s="340"/>
      <c r="L64" s="325"/>
      <c r="M64" s="50"/>
    </row>
    <row r="65" spans="1:13" ht="40.700000000000003" customHeight="1" x14ac:dyDescent="0.25">
      <c r="A65" s="6"/>
      <c r="B65" s="21">
        <v>6</v>
      </c>
      <c r="C65" s="337" t="s">
        <v>170</v>
      </c>
      <c r="D65" s="338"/>
      <c r="E65" s="338"/>
      <c r="F65" s="338"/>
      <c r="G65" s="338"/>
      <c r="H65" s="339"/>
      <c r="I65" s="324" t="s">
        <v>153</v>
      </c>
      <c r="J65" s="340"/>
      <c r="K65" s="340"/>
      <c r="L65" s="325"/>
      <c r="M65" s="50"/>
    </row>
    <row r="66" spans="1:13" ht="13.7" customHeight="1" x14ac:dyDescent="0.25">
      <c r="A66" s="6"/>
      <c r="B66" s="18"/>
      <c r="C66" s="64"/>
      <c r="D66" s="64"/>
      <c r="E66" s="64"/>
      <c r="F66" s="64"/>
      <c r="G66" s="64"/>
      <c r="H66" s="64"/>
      <c r="I66" s="62"/>
      <c r="J66" s="62"/>
      <c r="K66" s="62"/>
      <c r="L66" s="62"/>
      <c r="M66" s="50"/>
    </row>
    <row r="67" spans="1:13" x14ac:dyDescent="0.25">
      <c r="A67" s="6">
        <v>10</v>
      </c>
      <c r="B67" s="365" t="s">
        <v>46</v>
      </c>
      <c r="C67" s="365"/>
      <c r="D67" s="365"/>
      <c r="E67" s="365"/>
      <c r="F67" s="51" t="s">
        <v>11</v>
      </c>
      <c r="G67" s="51"/>
      <c r="H67" s="7"/>
      <c r="I67" s="7"/>
      <c r="J67" s="7"/>
      <c r="K67" s="7"/>
      <c r="L67" s="7"/>
      <c r="M67" s="7"/>
    </row>
    <row r="68" spans="1:13" ht="23.45" customHeight="1" x14ac:dyDescent="0.25">
      <c r="A68" s="6"/>
      <c r="B68" s="54" t="s">
        <v>28</v>
      </c>
      <c r="C68" s="317" t="s">
        <v>32</v>
      </c>
      <c r="D68" s="318"/>
      <c r="E68" s="318"/>
      <c r="F68" s="318"/>
      <c r="G68" s="318"/>
      <c r="H68" s="318"/>
      <c r="I68" s="318"/>
      <c r="J68" s="318"/>
      <c r="K68" s="318"/>
      <c r="L68" s="319"/>
      <c r="M68" s="6"/>
    </row>
    <row r="69" spans="1:13" ht="27" customHeight="1" x14ac:dyDescent="0.25">
      <c r="A69" s="6"/>
      <c r="B69" s="12">
        <v>1</v>
      </c>
      <c r="C69" s="334" t="s">
        <v>609</v>
      </c>
      <c r="D69" s="335"/>
      <c r="E69" s="335"/>
      <c r="F69" s="335"/>
      <c r="G69" s="335"/>
      <c r="H69" s="335"/>
      <c r="I69" s="335"/>
      <c r="J69" s="335"/>
      <c r="K69" s="335"/>
      <c r="L69" s="336"/>
      <c r="M69" s="50"/>
    </row>
    <row r="70" spans="1:13" ht="25.7" customHeight="1" x14ac:dyDescent="0.25">
      <c r="A70" s="6"/>
      <c r="B70" s="12">
        <v>2</v>
      </c>
      <c r="C70" s="337" t="s">
        <v>139</v>
      </c>
      <c r="D70" s="338"/>
      <c r="E70" s="338"/>
      <c r="F70" s="338"/>
      <c r="G70" s="338"/>
      <c r="H70" s="338"/>
      <c r="I70" s="338"/>
      <c r="J70" s="338"/>
      <c r="K70" s="338"/>
      <c r="L70" s="339"/>
      <c r="M70" s="50"/>
    </row>
    <row r="71" spans="1:13" ht="27.6" customHeight="1" x14ac:dyDescent="0.25">
      <c r="A71" s="6"/>
      <c r="B71" s="12">
        <v>3</v>
      </c>
      <c r="C71" s="337" t="s">
        <v>140</v>
      </c>
      <c r="D71" s="338"/>
      <c r="E71" s="338"/>
      <c r="F71" s="338"/>
      <c r="G71" s="338"/>
      <c r="H71" s="338"/>
      <c r="I71" s="338"/>
      <c r="J71" s="338"/>
      <c r="K71" s="338"/>
      <c r="L71" s="339"/>
      <c r="M71" s="50"/>
    </row>
    <row r="72" spans="1:13" ht="19.5" customHeight="1" x14ac:dyDescent="0.25">
      <c r="A72" s="6"/>
      <c r="B72" s="7"/>
      <c r="C72" s="7"/>
      <c r="D72" s="7"/>
      <c r="E72" s="7"/>
      <c r="F72" s="51"/>
      <c r="G72" s="51"/>
      <c r="H72" s="7"/>
      <c r="I72" s="7"/>
      <c r="J72" s="7"/>
      <c r="K72" s="7"/>
      <c r="L72" s="7"/>
      <c r="M72" s="7"/>
    </row>
    <row r="73" spans="1:13" ht="15.6" customHeight="1" x14ac:dyDescent="0.25">
      <c r="A73" s="6"/>
      <c r="B73" s="7"/>
      <c r="C73" s="7"/>
      <c r="D73" s="7"/>
      <c r="E73" s="7"/>
      <c r="F73" s="51"/>
      <c r="G73" s="51"/>
      <c r="H73" s="7"/>
      <c r="I73" s="7"/>
      <c r="J73" s="7"/>
      <c r="K73" s="7"/>
      <c r="L73" s="7"/>
      <c r="M73" s="7"/>
    </row>
    <row r="74" spans="1:13" x14ac:dyDescent="0.25">
      <c r="A74" s="6">
        <v>11</v>
      </c>
      <c r="B74" s="7" t="s">
        <v>47</v>
      </c>
      <c r="C74" s="7"/>
      <c r="D74" s="7"/>
      <c r="E74" s="7"/>
      <c r="F74" s="51" t="s">
        <v>11</v>
      </c>
      <c r="G74" s="51"/>
      <c r="H74" s="7"/>
      <c r="I74" s="7"/>
      <c r="J74" s="7"/>
      <c r="K74" s="7"/>
      <c r="L74" s="7"/>
      <c r="M74" s="7"/>
    </row>
    <row r="75" spans="1:13" ht="23.1" customHeight="1" x14ac:dyDescent="0.25">
      <c r="A75" s="6"/>
      <c r="B75" s="54" t="s">
        <v>28</v>
      </c>
      <c r="C75" s="317" t="s">
        <v>32</v>
      </c>
      <c r="D75" s="318"/>
      <c r="E75" s="318"/>
      <c r="F75" s="318"/>
      <c r="G75" s="318"/>
      <c r="H75" s="318"/>
      <c r="I75" s="318"/>
      <c r="J75" s="318"/>
      <c r="K75" s="318"/>
      <c r="L75" s="319"/>
      <c r="M75" s="6"/>
    </row>
    <row r="76" spans="1:13" x14ac:dyDescent="0.25">
      <c r="A76" s="6"/>
      <c r="B76" s="12">
        <v>1</v>
      </c>
      <c r="C76" s="334" t="s">
        <v>519</v>
      </c>
      <c r="D76" s="335"/>
      <c r="E76" s="335"/>
      <c r="F76" s="335"/>
      <c r="G76" s="335"/>
      <c r="H76" s="335"/>
      <c r="I76" s="335"/>
      <c r="J76" s="335"/>
      <c r="K76" s="335"/>
      <c r="L76" s="336"/>
      <c r="M76" s="50"/>
    </row>
    <row r="77" spans="1:13" x14ac:dyDescent="0.25">
      <c r="A77" s="6"/>
      <c r="B77" s="12">
        <v>2</v>
      </c>
      <c r="C77" s="334" t="s">
        <v>141</v>
      </c>
      <c r="D77" s="335"/>
      <c r="E77" s="335"/>
      <c r="F77" s="335"/>
      <c r="G77" s="335"/>
      <c r="H77" s="335"/>
      <c r="I77" s="335"/>
      <c r="J77" s="335"/>
      <c r="K77" s="335"/>
      <c r="L77" s="336"/>
      <c r="M77" s="50"/>
    </row>
    <row r="78" spans="1:13" x14ac:dyDescent="0.25">
      <c r="A78" s="6"/>
      <c r="B78" s="12">
        <v>3</v>
      </c>
      <c r="C78" s="334" t="s">
        <v>142</v>
      </c>
      <c r="D78" s="335"/>
      <c r="E78" s="335"/>
      <c r="F78" s="335"/>
      <c r="G78" s="335"/>
      <c r="H78" s="335"/>
      <c r="I78" s="335"/>
      <c r="J78" s="335"/>
      <c r="K78" s="335"/>
      <c r="L78" s="336"/>
      <c r="M78" s="50"/>
    </row>
    <row r="79" spans="1:13" ht="12.95" customHeight="1" x14ac:dyDescent="0.25">
      <c r="A79" s="6"/>
      <c r="B79" s="7"/>
      <c r="C79" s="7"/>
      <c r="D79" s="7"/>
      <c r="E79" s="7"/>
      <c r="F79" s="51"/>
      <c r="G79" s="51"/>
      <c r="H79" s="7"/>
      <c r="I79" s="7"/>
      <c r="J79" s="7"/>
      <c r="K79" s="7"/>
      <c r="L79" s="7"/>
      <c r="M79" s="7"/>
    </row>
    <row r="80" spans="1:13" x14ac:dyDescent="0.25">
      <c r="A80" s="6">
        <v>12</v>
      </c>
      <c r="B80" s="365" t="s">
        <v>48</v>
      </c>
      <c r="C80" s="365"/>
      <c r="D80" s="365"/>
      <c r="E80" s="365"/>
      <c r="F80" s="51" t="s">
        <v>11</v>
      </c>
      <c r="G80" s="51"/>
      <c r="H80" s="7"/>
      <c r="I80" s="7"/>
      <c r="J80" s="7"/>
      <c r="K80" s="7"/>
      <c r="L80" s="7"/>
      <c r="M80" s="7"/>
    </row>
    <row r="81" spans="1:13" x14ac:dyDescent="0.25">
      <c r="A81" s="6"/>
      <c r="B81" s="333" t="s">
        <v>28</v>
      </c>
      <c r="C81" s="330" t="s">
        <v>6</v>
      </c>
      <c r="D81" s="331"/>
      <c r="E81" s="332"/>
      <c r="F81" s="333" t="s">
        <v>49</v>
      </c>
      <c r="G81" s="333"/>
      <c r="H81" s="333"/>
      <c r="I81" s="333"/>
      <c r="J81" s="333"/>
      <c r="K81" s="333" t="s">
        <v>50</v>
      </c>
      <c r="L81" s="333"/>
      <c r="M81" s="6"/>
    </row>
    <row r="82" spans="1:13" ht="11.1" customHeight="1" x14ac:dyDescent="0.25">
      <c r="A82" s="6"/>
      <c r="B82" s="333"/>
      <c r="C82" s="397"/>
      <c r="D82" s="398"/>
      <c r="E82" s="399"/>
      <c r="F82" s="333"/>
      <c r="G82" s="333"/>
      <c r="H82" s="333"/>
      <c r="I82" s="333"/>
      <c r="J82" s="333"/>
      <c r="K82" s="333"/>
      <c r="L82" s="333"/>
      <c r="M82" s="6"/>
    </row>
    <row r="83" spans="1:13" ht="39.6" customHeight="1" x14ac:dyDescent="0.25">
      <c r="A83" s="6"/>
      <c r="B83" s="21">
        <v>1</v>
      </c>
      <c r="C83" s="320" t="s">
        <v>202</v>
      </c>
      <c r="D83" s="321"/>
      <c r="E83" s="322"/>
      <c r="F83" s="329" t="s">
        <v>521</v>
      </c>
      <c r="G83" s="329"/>
      <c r="H83" s="329"/>
      <c r="I83" s="329"/>
      <c r="J83" s="329"/>
      <c r="K83" s="324" t="s">
        <v>203</v>
      </c>
      <c r="L83" s="325"/>
      <c r="M83" s="44"/>
    </row>
    <row r="84" spans="1:13" ht="39" customHeight="1" x14ac:dyDescent="0.25">
      <c r="A84" s="6"/>
      <c r="B84" s="21">
        <v>2</v>
      </c>
      <c r="C84" s="326" t="s">
        <v>522</v>
      </c>
      <c r="D84" s="327"/>
      <c r="E84" s="328"/>
      <c r="F84" s="329" t="s">
        <v>521</v>
      </c>
      <c r="G84" s="329"/>
      <c r="H84" s="329"/>
      <c r="I84" s="329"/>
      <c r="J84" s="329"/>
      <c r="K84" s="324" t="s">
        <v>204</v>
      </c>
      <c r="L84" s="325"/>
      <c r="M84" s="26"/>
    </row>
    <row r="85" spans="1:13" ht="38.25" customHeight="1" x14ac:dyDescent="0.25">
      <c r="A85" s="6"/>
      <c r="B85" s="21">
        <v>3</v>
      </c>
      <c r="C85" s="326" t="s">
        <v>132</v>
      </c>
      <c r="D85" s="327"/>
      <c r="E85" s="328"/>
      <c r="F85" s="329" t="s">
        <v>521</v>
      </c>
      <c r="G85" s="329"/>
      <c r="H85" s="329"/>
      <c r="I85" s="329"/>
      <c r="J85" s="329"/>
      <c r="K85" s="324" t="s">
        <v>149</v>
      </c>
      <c r="L85" s="325"/>
      <c r="M85" s="26"/>
    </row>
    <row r="86" spans="1:13" ht="13.5" customHeight="1" x14ac:dyDescent="0.25">
      <c r="A86" s="6"/>
      <c r="B86" s="18"/>
      <c r="C86" s="65"/>
      <c r="D86" s="65"/>
      <c r="E86" s="65"/>
      <c r="F86" s="61"/>
      <c r="G86" s="61"/>
      <c r="H86" s="61"/>
      <c r="I86" s="61"/>
      <c r="J86" s="61"/>
      <c r="K86" s="62"/>
      <c r="L86" s="62"/>
      <c r="M86" s="26"/>
    </row>
    <row r="87" spans="1:13" x14ac:dyDescent="0.25">
      <c r="A87" s="6">
        <v>13</v>
      </c>
      <c r="B87" s="365" t="s">
        <v>51</v>
      </c>
      <c r="C87" s="365"/>
      <c r="D87" s="365"/>
      <c r="E87" s="365"/>
      <c r="F87" s="365"/>
      <c r="G87" s="52"/>
      <c r="H87" s="7"/>
      <c r="I87" s="7"/>
      <c r="J87" s="7"/>
      <c r="K87" s="7"/>
      <c r="L87" s="7"/>
      <c r="M87" s="7"/>
    </row>
    <row r="88" spans="1:13" ht="24.6" customHeight="1" x14ac:dyDescent="0.25">
      <c r="A88" s="6"/>
      <c r="B88" s="14" t="s">
        <v>28</v>
      </c>
      <c r="C88" s="400" t="s">
        <v>52</v>
      </c>
      <c r="D88" s="401"/>
      <c r="E88" s="401"/>
      <c r="F88" s="401"/>
      <c r="G88" s="401"/>
      <c r="H88" s="402"/>
      <c r="I88" s="400" t="s">
        <v>53</v>
      </c>
      <c r="J88" s="401"/>
      <c r="K88" s="401"/>
      <c r="L88" s="401"/>
      <c r="M88" s="6"/>
    </row>
    <row r="89" spans="1:13" x14ac:dyDescent="0.25">
      <c r="A89" s="6"/>
      <c r="B89" s="12" t="s">
        <v>1</v>
      </c>
      <c r="C89" s="31" t="s">
        <v>67</v>
      </c>
      <c r="D89" s="31"/>
      <c r="E89" s="32"/>
      <c r="F89" s="31"/>
      <c r="G89" s="31"/>
      <c r="H89" s="32"/>
      <c r="I89" s="33" t="s">
        <v>206</v>
      </c>
      <c r="J89" s="31"/>
      <c r="K89" s="31"/>
      <c r="L89" s="34"/>
      <c r="M89" s="37"/>
    </row>
    <row r="90" spans="1:13" x14ac:dyDescent="0.25">
      <c r="A90" s="6"/>
      <c r="B90" s="12">
        <v>2</v>
      </c>
      <c r="C90" s="31" t="s">
        <v>68</v>
      </c>
      <c r="D90" s="31"/>
      <c r="E90" s="32"/>
      <c r="F90" s="31"/>
      <c r="G90" s="31"/>
      <c r="H90" s="32"/>
      <c r="I90" s="28" t="s">
        <v>75</v>
      </c>
      <c r="J90" s="29"/>
      <c r="K90" s="29"/>
      <c r="L90" s="35"/>
      <c r="M90" s="51"/>
    </row>
    <row r="91" spans="1:13" x14ac:dyDescent="0.25">
      <c r="A91" s="6"/>
      <c r="B91" s="12">
        <v>3</v>
      </c>
      <c r="C91" s="31" t="s">
        <v>69</v>
      </c>
      <c r="D91" s="31"/>
      <c r="E91" s="32"/>
      <c r="F91" s="31"/>
      <c r="G91" s="31"/>
      <c r="H91" s="32"/>
      <c r="I91" s="28" t="s">
        <v>76</v>
      </c>
      <c r="J91" s="29"/>
      <c r="K91" s="29"/>
      <c r="L91" s="35"/>
      <c r="M91" s="51"/>
    </row>
    <row r="92" spans="1:13" x14ac:dyDescent="0.25">
      <c r="A92" s="6"/>
      <c r="B92" s="12">
        <v>4</v>
      </c>
      <c r="C92" s="29" t="s">
        <v>70</v>
      </c>
      <c r="D92" s="29"/>
      <c r="E92" s="32"/>
      <c r="F92" s="29"/>
      <c r="G92" s="29"/>
      <c r="H92" s="32"/>
      <c r="I92" s="28" t="s">
        <v>77</v>
      </c>
      <c r="J92" s="29"/>
      <c r="K92" s="29"/>
      <c r="L92" s="35"/>
      <c r="M92" s="51"/>
    </row>
    <row r="93" spans="1:13" x14ac:dyDescent="0.25">
      <c r="A93" s="6"/>
      <c r="B93" s="12">
        <v>5</v>
      </c>
      <c r="C93" s="29" t="s">
        <v>71</v>
      </c>
      <c r="D93" s="29"/>
      <c r="E93" s="32"/>
      <c r="F93" s="29"/>
      <c r="G93" s="29"/>
      <c r="H93" s="32"/>
      <c r="I93" s="28" t="s">
        <v>78</v>
      </c>
      <c r="J93" s="29"/>
      <c r="K93" s="29"/>
      <c r="L93" s="35"/>
      <c r="M93" s="51"/>
    </row>
    <row r="94" spans="1:13" x14ac:dyDescent="0.25">
      <c r="A94" s="6"/>
      <c r="B94" s="12">
        <v>6</v>
      </c>
      <c r="C94" s="29" t="s">
        <v>72</v>
      </c>
      <c r="D94" s="29"/>
      <c r="E94" s="32"/>
      <c r="F94" s="29"/>
      <c r="G94" s="29"/>
      <c r="H94" s="32"/>
      <c r="I94" s="28" t="s">
        <v>79</v>
      </c>
      <c r="J94" s="29"/>
      <c r="K94" s="29"/>
      <c r="L94" s="35"/>
      <c r="M94" s="51"/>
    </row>
    <row r="95" spans="1:13" x14ac:dyDescent="0.25">
      <c r="A95" s="6"/>
      <c r="B95" s="12">
        <v>7</v>
      </c>
      <c r="C95" s="29" t="s">
        <v>73</v>
      </c>
      <c r="D95" s="29"/>
      <c r="E95" s="32"/>
      <c r="F95" s="29"/>
      <c r="G95" s="29"/>
      <c r="H95" s="32"/>
      <c r="I95" s="28" t="s">
        <v>80</v>
      </c>
      <c r="J95" s="29"/>
      <c r="K95" s="29"/>
      <c r="L95" s="35"/>
      <c r="M95" s="51"/>
    </row>
    <row r="96" spans="1:13" x14ac:dyDescent="0.25">
      <c r="A96" s="6"/>
      <c r="B96" s="12">
        <v>8</v>
      </c>
      <c r="C96" s="31" t="s">
        <v>74</v>
      </c>
      <c r="D96" s="31"/>
      <c r="E96" s="32"/>
      <c r="F96" s="31"/>
      <c r="G96" s="31"/>
      <c r="H96" s="32"/>
      <c r="I96" s="33" t="s">
        <v>81</v>
      </c>
      <c r="J96" s="31"/>
      <c r="K96" s="31"/>
      <c r="L96" s="34"/>
      <c r="M96" s="51"/>
    </row>
    <row r="97" spans="1:13" x14ac:dyDescent="0.25">
      <c r="A97" s="6"/>
      <c r="B97" s="12">
        <v>9</v>
      </c>
      <c r="C97" s="31" t="s">
        <v>143</v>
      </c>
      <c r="D97" s="31"/>
      <c r="E97" s="32"/>
      <c r="F97" s="31"/>
      <c r="G97" s="31"/>
      <c r="H97" s="32"/>
      <c r="I97" s="33" t="s">
        <v>154</v>
      </c>
      <c r="J97" s="31"/>
      <c r="K97" s="31"/>
      <c r="L97" s="34"/>
      <c r="M97" s="37"/>
    </row>
    <row r="98" spans="1:13" ht="13.7" customHeight="1" x14ac:dyDescent="0.25">
      <c r="A98" s="6"/>
      <c r="B98" s="7"/>
      <c r="C98" s="7"/>
      <c r="D98" s="7"/>
      <c r="E98" s="7"/>
      <c r="F98" s="51"/>
      <c r="G98" s="51"/>
      <c r="H98" s="7"/>
      <c r="I98" s="7"/>
      <c r="J98" s="7"/>
      <c r="K98" s="7"/>
      <c r="L98" s="7"/>
      <c r="M98" s="7"/>
    </row>
    <row r="99" spans="1:13" x14ac:dyDescent="0.25">
      <c r="A99" s="6">
        <v>14</v>
      </c>
      <c r="B99" s="365" t="s">
        <v>54</v>
      </c>
      <c r="C99" s="365"/>
      <c r="D99" s="365"/>
      <c r="E99" s="365"/>
      <c r="F99" s="51"/>
      <c r="G99" s="51"/>
      <c r="H99" s="7"/>
      <c r="I99" s="7"/>
      <c r="J99" s="7"/>
      <c r="K99" s="7"/>
      <c r="L99" s="7"/>
      <c r="M99" s="7"/>
    </row>
    <row r="100" spans="1:13" x14ac:dyDescent="0.25">
      <c r="A100" s="6"/>
      <c r="B100" s="333" t="s">
        <v>28</v>
      </c>
      <c r="C100" s="317" t="s">
        <v>55</v>
      </c>
      <c r="D100" s="318"/>
      <c r="E100" s="318"/>
      <c r="F100" s="318"/>
      <c r="G100" s="318"/>
      <c r="H100" s="318"/>
      <c r="I100" s="317" t="s">
        <v>56</v>
      </c>
      <c r="J100" s="318"/>
      <c r="K100" s="318"/>
      <c r="L100" s="319"/>
      <c r="M100" s="58"/>
    </row>
    <row r="101" spans="1:13" ht="10.5" customHeight="1" x14ac:dyDescent="0.25">
      <c r="A101" s="6"/>
      <c r="B101" s="333"/>
      <c r="C101" s="317"/>
      <c r="D101" s="318"/>
      <c r="E101" s="318"/>
      <c r="F101" s="318"/>
      <c r="G101" s="318"/>
      <c r="H101" s="318"/>
      <c r="I101" s="317"/>
      <c r="J101" s="318"/>
      <c r="K101" s="318"/>
      <c r="L101" s="319"/>
      <c r="M101" s="58"/>
    </row>
    <row r="102" spans="1:13" x14ac:dyDescent="0.25">
      <c r="A102" s="6"/>
      <c r="B102" s="42" t="s">
        <v>1</v>
      </c>
      <c r="C102" s="312" t="s">
        <v>82</v>
      </c>
      <c r="D102" s="313"/>
      <c r="E102" s="313"/>
      <c r="F102" s="313"/>
      <c r="G102" s="313"/>
      <c r="H102" s="314"/>
      <c r="I102" s="56"/>
      <c r="J102" s="60"/>
      <c r="K102" s="60"/>
      <c r="L102" s="43"/>
      <c r="M102" s="50"/>
    </row>
    <row r="103" spans="1:13" ht="24" customHeight="1" x14ac:dyDescent="0.25">
      <c r="A103" s="6"/>
      <c r="B103" s="7"/>
      <c r="C103" s="7"/>
      <c r="D103" s="7"/>
      <c r="E103" s="7"/>
      <c r="F103" s="51"/>
      <c r="G103" s="51"/>
      <c r="H103" s="7"/>
      <c r="I103" s="7"/>
      <c r="J103" s="7"/>
      <c r="K103" s="7"/>
      <c r="L103" s="7"/>
      <c r="M103" s="7"/>
    </row>
    <row r="104" spans="1:13" x14ac:dyDescent="0.25">
      <c r="A104" s="6">
        <v>15</v>
      </c>
      <c r="B104" s="37" t="s">
        <v>57</v>
      </c>
      <c r="C104" s="37"/>
      <c r="D104" s="37"/>
      <c r="E104" s="37"/>
      <c r="F104" s="51"/>
      <c r="G104" s="51"/>
      <c r="H104" s="37"/>
      <c r="I104" s="37"/>
      <c r="J104" s="37"/>
      <c r="K104" s="37"/>
      <c r="L104" s="37"/>
      <c r="M104" s="37"/>
    </row>
    <row r="105" spans="1:13" x14ac:dyDescent="0.25">
      <c r="A105" s="6"/>
      <c r="B105" s="36" t="s">
        <v>14</v>
      </c>
      <c r="C105" s="37" t="s">
        <v>117</v>
      </c>
      <c r="D105" s="37"/>
      <c r="E105" s="38"/>
      <c r="F105" s="51"/>
      <c r="H105" s="38"/>
      <c r="I105" s="37"/>
      <c r="J105" s="37"/>
      <c r="K105" s="37"/>
      <c r="L105" s="37"/>
      <c r="M105" s="37"/>
    </row>
    <row r="106" spans="1:13" x14ac:dyDescent="0.25">
      <c r="A106" s="6"/>
      <c r="B106" s="36"/>
      <c r="C106" s="51" t="s">
        <v>63</v>
      </c>
      <c r="D106" s="37" t="s">
        <v>167</v>
      </c>
      <c r="E106" s="51"/>
      <c r="G106" s="38"/>
      <c r="H106" s="37"/>
      <c r="I106" s="37"/>
      <c r="J106" s="37"/>
      <c r="K106" s="38"/>
      <c r="L106" s="37"/>
      <c r="M106" s="37"/>
    </row>
    <row r="107" spans="1:13" x14ac:dyDescent="0.25">
      <c r="A107" s="6"/>
      <c r="B107" s="36"/>
      <c r="C107" s="51" t="s">
        <v>63</v>
      </c>
      <c r="D107" s="311" t="s">
        <v>165</v>
      </c>
      <c r="E107" s="311"/>
      <c r="F107" s="311"/>
      <c r="G107" s="311"/>
      <c r="H107" s="311"/>
      <c r="I107" s="311"/>
      <c r="J107" s="311"/>
      <c r="K107" s="311"/>
      <c r="L107" s="311"/>
      <c r="M107" s="37"/>
    </row>
    <row r="108" spans="1:13" ht="9.9499999999999993" customHeight="1" x14ac:dyDescent="0.25">
      <c r="A108" s="6"/>
      <c r="B108" s="36"/>
      <c r="C108" s="51"/>
      <c r="D108" s="51"/>
      <c r="E108" s="37"/>
      <c r="F108" s="51"/>
      <c r="G108" s="51"/>
      <c r="H108" s="57"/>
      <c r="I108" s="57"/>
      <c r="J108" s="57"/>
      <c r="K108" s="57"/>
      <c r="L108" s="57"/>
      <c r="M108" s="57"/>
    </row>
    <row r="109" spans="1:13" x14ac:dyDescent="0.25">
      <c r="A109" s="6"/>
      <c r="B109" s="36" t="s">
        <v>15</v>
      </c>
      <c r="C109" s="37" t="s">
        <v>118</v>
      </c>
      <c r="D109" s="37"/>
      <c r="E109" s="38"/>
      <c r="F109" s="51"/>
      <c r="G109" s="51"/>
      <c r="H109" s="38"/>
      <c r="I109" s="37"/>
      <c r="J109" s="37"/>
      <c r="K109" s="37"/>
      <c r="L109" s="37"/>
      <c r="M109" s="37"/>
    </row>
    <row r="110" spans="1:13" x14ac:dyDescent="0.25">
      <c r="A110" s="6"/>
      <c r="B110" s="36"/>
      <c r="C110" s="36" t="s">
        <v>93</v>
      </c>
      <c r="D110" s="6" t="s">
        <v>97</v>
      </c>
      <c r="E110" s="37" t="s">
        <v>96</v>
      </c>
      <c r="F110" s="51"/>
      <c r="G110" s="51"/>
      <c r="H110" s="38"/>
      <c r="I110" s="37"/>
      <c r="J110" s="37"/>
      <c r="K110" s="37"/>
      <c r="L110" s="37"/>
      <c r="M110" s="37"/>
    </row>
    <row r="111" spans="1:13" x14ac:dyDescent="0.25">
      <c r="A111" s="6"/>
      <c r="B111" s="36"/>
      <c r="C111" s="36" t="s">
        <v>95</v>
      </c>
      <c r="D111" s="6" t="s">
        <v>101</v>
      </c>
      <c r="E111" s="37" t="s">
        <v>610</v>
      </c>
      <c r="F111" s="51"/>
      <c r="G111" s="51"/>
      <c r="H111" s="37"/>
      <c r="I111" s="37"/>
      <c r="J111" s="37"/>
      <c r="K111" s="37"/>
      <c r="L111" s="37"/>
      <c r="M111" s="37"/>
    </row>
    <row r="112" spans="1:13" x14ac:dyDescent="0.25">
      <c r="A112" s="6"/>
      <c r="B112" s="36"/>
      <c r="C112" s="36" t="s">
        <v>102</v>
      </c>
      <c r="D112" s="6" t="s">
        <v>99</v>
      </c>
      <c r="E112" s="37" t="s">
        <v>520</v>
      </c>
      <c r="F112" s="51"/>
      <c r="G112" s="51"/>
      <c r="H112" s="37"/>
      <c r="I112" s="37"/>
      <c r="J112" s="37"/>
      <c r="K112" s="37"/>
      <c r="L112" s="37"/>
      <c r="M112" s="37"/>
    </row>
    <row r="113" spans="1:13" ht="12" customHeight="1" x14ac:dyDescent="0.25">
      <c r="A113" s="6"/>
      <c r="B113" s="36"/>
      <c r="C113" s="36"/>
      <c r="D113" s="36"/>
      <c r="E113" s="37"/>
      <c r="F113" s="51"/>
      <c r="G113" s="51"/>
      <c r="H113" s="37"/>
      <c r="I113" s="37"/>
      <c r="J113" s="37"/>
      <c r="K113" s="37"/>
      <c r="L113" s="37"/>
      <c r="M113" s="37"/>
    </row>
    <row r="114" spans="1:13" ht="15" customHeight="1" x14ac:dyDescent="0.25">
      <c r="A114" s="6"/>
      <c r="B114" s="36" t="s">
        <v>16</v>
      </c>
      <c r="C114" s="37" t="s">
        <v>119</v>
      </c>
      <c r="D114" s="37"/>
      <c r="E114" s="38"/>
      <c r="F114" s="51"/>
      <c r="H114" s="38"/>
      <c r="I114" s="38"/>
      <c r="J114" s="39"/>
      <c r="K114" s="39"/>
      <c r="L114" s="39"/>
      <c r="M114" s="39"/>
    </row>
    <row r="115" spans="1:13" ht="27" customHeight="1" x14ac:dyDescent="0.25">
      <c r="A115" s="6"/>
      <c r="B115" s="36"/>
      <c r="C115" s="61" t="s">
        <v>93</v>
      </c>
      <c r="D115" s="44" t="s">
        <v>156</v>
      </c>
      <c r="E115" s="366" t="s">
        <v>323</v>
      </c>
      <c r="F115" s="366"/>
      <c r="G115" s="366"/>
      <c r="H115" s="366"/>
      <c r="I115" s="366"/>
      <c r="J115" s="366"/>
      <c r="K115" s="366"/>
      <c r="L115" s="366"/>
      <c r="M115" s="62"/>
    </row>
    <row r="116" spans="1:13" ht="27.6" customHeight="1" x14ac:dyDescent="0.25">
      <c r="A116" s="6"/>
      <c r="B116" s="36"/>
      <c r="C116" s="61" t="s">
        <v>94</v>
      </c>
      <c r="D116" s="44" t="s">
        <v>146</v>
      </c>
      <c r="E116" s="366" t="s">
        <v>324</v>
      </c>
      <c r="F116" s="366"/>
      <c r="G116" s="366"/>
      <c r="H116" s="366"/>
      <c r="I116" s="366"/>
      <c r="J116" s="366"/>
      <c r="K116" s="366"/>
      <c r="L116" s="366"/>
      <c r="M116" s="62"/>
    </row>
    <row r="117" spans="1:13" ht="27" customHeight="1" x14ac:dyDescent="0.25">
      <c r="A117" s="6"/>
      <c r="B117" s="36"/>
      <c r="C117" s="61" t="s">
        <v>95</v>
      </c>
      <c r="D117" s="44" t="s">
        <v>157</v>
      </c>
      <c r="E117" s="366" t="s">
        <v>325</v>
      </c>
      <c r="F117" s="366"/>
      <c r="G117" s="366"/>
      <c r="H117" s="366"/>
      <c r="I117" s="366"/>
      <c r="J117" s="366"/>
      <c r="K117" s="366"/>
      <c r="L117" s="366"/>
      <c r="M117" s="62"/>
    </row>
    <row r="118" spans="1:13" ht="11.45" customHeight="1" x14ac:dyDescent="0.25">
      <c r="A118" s="6"/>
      <c r="B118" s="36"/>
      <c r="C118" s="51"/>
      <c r="D118" s="40"/>
      <c r="E118" s="57"/>
      <c r="F118" s="57"/>
      <c r="G118" s="57"/>
      <c r="H118" s="57"/>
      <c r="I118" s="57"/>
      <c r="J118" s="57"/>
      <c r="K118" s="57"/>
      <c r="L118" s="57"/>
      <c r="M118" s="57"/>
    </row>
    <row r="119" spans="1:13" x14ac:dyDescent="0.25">
      <c r="A119" s="6"/>
      <c r="B119" s="36" t="s">
        <v>17</v>
      </c>
      <c r="C119" s="37" t="s">
        <v>120</v>
      </c>
      <c r="D119" s="36"/>
      <c r="E119" s="38"/>
      <c r="F119" s="6"/>
      <c r="H119" s="38"/>
      <c r="I119" s="37"/>
      <c r="J119" s="37"/>
      <c r="K119" s="37"/>
      <c r="L119" s="37"/>
      <c r="M119" s="37"/>
    </row>
    <row r="120" spans="1:13" x14ac:dyDescent="0.25">
      <c r="A120" s="6"/>
      <c r="B120" s="36"/>
      <c r="C120" s="51"/>
      <c r="D120" s="37" t="s">
        <v>432</v>
      </c>
      <c r="E120" s="37"/>
      <c r="F120" s="6"/>
      <c r="H120" s="38"/>
      <c r="I120" s="37"/>
      <c r="J120" s="37"/>
      <c r="K120" s="37"/>
      <c r="L120" s="37"/>
      <c r="M120" s="37"/>
    </row>
    <row r="121" spans="1:13" x14ac:dyDescent="0.25">
      <c r="A121" s="6"/>
      <c r="B121" s="36"/>
      <c r="C121" s="51"/>
      <c r="D121" s="37" t="s">
        <v>215</v>
      </c>
      <c r="E121" s="37"/>
      <c r="F121" s="6"/>
      <c r="G121" s="51"/>
      <c r="H121" s="37"/>
      <c r="I121" s="37"/>
      <c r="J121" s="37"/>
      <c r="K121" s="37"/>
      <c r="L121" s="37"/>
      <c r="M121" s="37"/>
    </row>
    <row r="122" spans="1:13" x14ac:dyDescent="0.25">
      <c r="A122" s="6"/>
      <c r="B122" s="36"/>
      <c r="C122" s="51"/>
      <c r="D122" s="37"/>
      <c r="E122" s="37"/>
      <c r="F122" s="6"/>
      <c r="G122" s="51"/>
      <c r="H122" s="37"/>
      <c r="I122" s="37"/>
      <c r="J122" s="37"/>
      <c r="K122" s="37"/>
      <c r="L122" s="37"/>
      <c r="M122" s="37"/>
    </row>
    <row r="123" spans="1:13" x14ac:dyDescent="0.25">
      <c r="A123" s="6"/>
      <c r="B123" s="36" t="s">
        <v>18</v>
      </c>
      <c r="C123" s="37" t="s">
        <v>121</v>
      </c>
      <c r="D123" s="36"/>
      <c r="E123" s="38"/>
      <c r="F123" s="6"/>
      <c r="H123" s="38"/>
      <c r="I123" s="37"/>
      <c r="J123" s="37"/>
      <c r="K123" s="37"/>
      <c r="L123" s="37"/>
      <c r="M123" s="37"/>
    </row>
    <row r="124" spans="1:13" x14ac:dyDescent="0.25">
      <c r="A124" s="6"/>
      <c r="B124" s="36"/>
      <c r="C124" s="51" t="s">
        <v>63</v>
      </c>
      <c r="D124" s="37" t="s">
        <v>88</v>
      </c>
      <c r="E124" s="37"/>
      <c r="F124" s="6"/>
      <c r="H124" s="38"/>
      <c r="I124" s="37"/>
      <c r="J124" s="37"/>
      <c r="K124" s="37"/>
      <c r="L124" s="37"/>
      <c r="M124" s="37"/>
    </row>
    <row r="125" spans="1:13" x14ac:dyDescent="0.25">
      <c r="A125" s="6"/>
      <c r="B125" s="36"/>
      <c r="C125" s="51" t="s">
        <v>63</v>
      </c>
      <c r="D125" s="37" t="s">
        <v>87</v>
      </c>
      <c r="E125" s="37"/>
      <c r="F125" s="6"/>
      <c r="H125" s="38"/>
      <c r="I125" s="37"/>
      <c r="J125" s="37"/>
      <c r="K125" s="37"/>
      <c r="L125" s="37"/>
      <c r="M125" s="37"/>
    </row>
    <row r="126" spans="1:13" x14ac:dyDescent="0.25">
      <c r="A126" s="6"/>
      <c r="B126" s="36"/>
      <c r="C126" s="51" t="s">
        <v>63</v>
      </c>
      <c r="D126" s="37" t="s">
        <v>147</v>
      </c>
      <c r="E126" s="37"/>
      <c r="F126" s="6"/>
      <c r="H126" s="38"/>
      <c r="I126" s="37"/>
      <c r="J126" s="37"/>
      <c r="K126" s="37"/>
      <c r="L126" s="37"/>
      <c r="M126" s="37"/>
    </row>
    <row r="127" spans="1:13" x14ac:dyDescent="0.25">
      <c r="A127" s="6"/>
      <c r="B127" s="36"/>
      <c r="C127" s="51" t="s">
        <v>63</v>
      </c>
      <c r="D127" s="37" t="s">
        <v>133</v>
      </c>
      <c r="E127" s="37"/>
      <c r="F127" s="6"/>
      <c r="G127" s="51"/>
      <c r="H127" s="37"/>
      <c r="I127" s="37"/>
      <c r="J127" s="37"/>
      <c r="K127" s="37"/>
      <c r="L127" s="37"/>
      <c r="M127" s="37"/>
    </row>
    <row r="128" spans="1:13" x14ac:dyDescent="0.25">
      <c r="A128" s="6"/>
      <c r="B128" s="36"/>
      <c r="C128" s="51"/>
      <c r="D128" s="37"/>
      <c r="E128" s="37"/>
      <c r="F128" s="6"/>
      <c r="G128" s="51"/>
      <c r="H128" s="37"/>
      <c r="I128" s="37"/>
      <c r="J128" s="37"/>
      <c r="K128" s="37"/>
      <c r="L128" s="37"/>
      <c r="M128" s="37"/>
    </row>
    <row r="129" spans="1:13" x14ac:dyDescent="0.25">
      <c r="A129" s="6"/>
      <c r="B129" s="36" t="s">
        <v>19</v>
      </c>
      <c r="C129" s="37" t="s">
        <v>122</v>
      </c>
      <c r="D129" s="36"/>
      <c r="E129" s="38"/>
      <c r="F129" s="6"/>
      <c r="G129" s="51"/>
      <c r="H129" s="37"/>
      <c r="I129" s="37"/>
      <c r="J129" s="37"/>
      <c r="K129" s="37"/>
      <c r="L129" s="37"/>
      <c r="M129" s="37"/>
    </row>
    <row r="130" spans="1:13" x14ac:dyDescent="0.25">
      <c r="A130" s="6"/>
      <c r="B130" s="37"/>
      <c r="C130" s="37" t="s">
        <v>93</v>
      </c>
      <c r="D130" s="37" t="s">
        <v>106</v>
      </c>
      <c r="E130" s="38"/>
      <c r="F130" s="6" t="s">
        <v>11</v>
      </c>
      <c r="G130" s="51" t="s">
        <v>89</v>
      </c>
      <c r="H130" s="37"/>
      <c r="I130" s="37"/>
      <c r="J130" s="37"/>
      <c r="K130" s="37"/>
      <c r="L130" s="37"/>
      <c r="M130" s="37"/>
    </row>
    <row r="131" spans="1:13" x14ac:dyDescent="0.25">
      <c r="A131" s="6"/>
      <c r="B131" s="37"/>
      <c r="C131" s="37" t="s">
        <v>94</v>
      </c>
      <c r="D131" s="37" t="s">
        <v>107</v>
      </c>
      <c r="E131" s="38"/>
      <c r="F131" s="6" t="s">
        <v>11</v>
      </c>
      <c r="G131" s="51" t="s">
        <v>90</v>
      </c>
      <c r="H131" s="37"/>
      <c r="I131" s="37"/>
      <c r="J131" s="37"/>
      <c r="K131" s="37"/>
      <c r="L131" s="37"/>
      <c r="M131" s="37"/>
    </row>
    <row r="132" spans="1:13" x14ac:dyDescent="0.25">
      <c r="A132" s="6"/>
      <c r="B132" s="37"/>
      <c r="C132" s="37" t="s">
        <v>95</v>
      </c>
      <c r="D132" s="37" t="s">
        <v>108</v>
      </c>
      <c r="E132" s="38"/>
      <c r="F132" s="6" t="s">
        <v>11</v>
      </c>
      <c r="G132" s="51" t="s">
        <v>90</v>
      </c>
      <c r="H132" s="37"/>
      <c r="I132" s="37"/>
      <c r="J132" s="37"/>
      <c r="K132" s="37"/>
      <c r="L132" s="37"/>
      <c r="M132" s="37"/>
    </row>
    <row r="133" spans="1:13" x14ac:dyDescent="0.25">
      <c r="A133" s="6"/>
      <c r="B133" s="37"/>
      <c r="C133" s="37" t="s">
        <v>102</v>
      </c>
      <c r="D133" s="37" t="s">
        <v>109</v>
      </c>
      <c r="E133" s="38"/>
      <c r="F133" s="6" t="s">
        <v>11</v>
      </c>
      <c r="G133" s="51" t="s">
        <v>90</v>
      </c>
      <c r="H133" s="37"/>
      <c r="I133" s="37"/>
      <c r="J133" s="37"/>
      <c r="K133" s="37"/>
      <c r="L133" s="37"/>
      <c r="M133" s="37"/>
    </row>
    <row r="134" spans="1:13" x14ac:dyDescent="0.25">
      <c r="A134" s="6"/>
      <c r="B134" s="37"/>
      <c r="C134" s="37" t="s">
        <v>103</v>
      </c>
      <c r="D134" s="37" t="s">
        <v>110</v>
      </c>
      <c r="E134" s="38"/>
      <c r="F134" s="6" t="s">
        <v>11</v>
      </c>
      <c r="G134" s="51" t="s">
        <v>90</v>
      </c>
      <c r="H134" s="37"/>
      <c r="I134" s="37"/>
      <c r="J134" s="37"/>
      <c r="K134" s="37"/>
      <c r="L134" s="37"/>
      <c r="M134" s="37"/>
    </row>
    <row r="135" spans="1:13" x14ac:dyDescent="0.25">
      <c r="A135" s="6"/>
      <c r="B135" s="37"/>
      <c r="C135" s="37" t="s">
        <v>104</v>
      </c>
      <c r="D135" s="37" t="s">
        <v>111</v>
      </c>
      <c r="E135" s="38"/>
      <c r="F135" s="6" t="s">
        <v>11</v>
      </c>
      <c r="G135" s="51" t="s">
        <v>210</v>
      </c>
      <c r="H135" s="37"/>
      <c r="I135" s="37"/>
      <c r="J135" s="37"/>
      <c r="K135" s="37"/>
      <c r="L135" s="37"/>
      <c r="M135" s="37"/>
    </row>
    <row r="136" spans="1:13" x14ac:dyDescent="0.25">
      <c r="A136" s="6"/>
      <c r="B136" s="37"/>
      <c r="C136" s="37" t="s">
        <v>105</v>
      </c>
      <c r="D136" s="37" t="s">
        <v>112</v>
      </c>
      <c r="E136" s="38"/>
      <c r="F136" s="6" t="s">
        <v>11</v>
      </c>
      <c r="G136" s="51" t="s">
        <v>90</v>
      </c>
      <c r="H136" s="37"/>
      <c r="I136" s="37"/>
      <c r="J136" s="37"/>
      <c r="K136" s="37"/>
      <c r="L136" s="37"/>
      <c r="M136" s="37"/>
    </row>
    <row r="137" spans="1:13" x14ac:dyDescent="0.25">
      <c r="A137" s="6"/>
      <c r="B137" s="37"/>
      <c r="C137" s="37"/>
      <c r="D137" s="37"/>
      <c r="E137" s="37"/>
      <c r="F137" s="6"/>
      <c r="G137" s="51"/>
      <c r="H137" s="37"/>
      <c r="I137" s="37"/>
      <c r="J137" s="37"/>
      <c r="K137" s="37"/>
      <c r="L137" s="37"/>
      <c r="M137" s="37"/>
    </row>
    <row r="138" spans="1:13" x14ac:dyDescent="0.25">
      <c r="A138" s="6"/>
      <c r="B138" s="36" t="s">
        <v>58</v>
      </c>
      <c r="C138" s="37" t="s">
        <v>123</v>
      </c>
      <c r="D138" s="36"/>
      <c r="E138" s="38"/>
      <c r="F138" s="6"/>
      <c r="G138" s="51" t="s">
        <v>91</v>
      </c>
      <c r="H138" s="37"/>
      <c r="I138" s="37"/>
      <c r="J138" s="37"/>
      <c r="K138" s="37"/>
      <c r="L138" s="37"/>
      <c r="M138" s="37"/>
    </row>
    <row r="139" spans="1:13" x14ac:dyDescent="0.25">
      <c r="A139" s="6"/>
      <c r="B139" s="37"/>
      <c r="C139" s="37" t="s">
        <v>93</v>
      </c>
      <c r="D139" s="37" t="s">
        <v>113</v>
      </c>
      <c r="E139" s="38"/>
      <c r="F139" s="6" t="s">
        <v>11</v>
      </c>
      <c r="G139" s="51" t="s">
        <v>211</v>
      </c>
      <c r="H139" s="37"/>
      <c r="I139" s="37"/>
      <c r="J139" s="37"/>
      <c r="K139" s="37"/>
      <c r="L139" s="37"/>
      <c r="M139" s="37"/>
    </row>
    <row r="140" spans="1:13" x14ac:dyDescent="0.25">
      <c r="A140" s="6"/>
      <c r="B140" s="37"/>
      <c r="C140" s="37" t="s">
        <v>94</v>
      </c>
      <c r="D140" s="37" t="s">
        <v>114</v>
      </c>
      <c r="E140" s="38"/>
      <c r="F140" s="6" t="s">
        <v>11</v>
      </c>
      <c r="G140" s="311" t="s">
        <v>168</v>
      </c>
      <c r="H140" s="311"/>
      <c r="I140" s="311"/>
      <c r="J140" s="37"/>
      <c r="K140" s="37"/>
      <c r="L140" s="37"/>
      <c r="M140" s="37"/>
    </row>
    <row r="141" spans="1:13" ht="14.45" customHeight="1" x14ac:dyDescent="0.25">
      <c r="A141" s="6"/>
      <c r="B141" s="37"/>
      <c r="C141" s="37"/>
      <c r="D141" s="37"/>
      <c r="E141" s="38"/>
      <c r="F141" s="6"/>
      <c r="G141" s="37" t="s">
        <v>333</v>
      </c>
      <c r="H141" s="37"/>
      <c r="I141" s="37"/>
      <c r="J141" s="37"/>
      <c r="K141" s="37"/>
      <c r="L141" s="37"/>
      <c r="M141" s="37"/>
    </row>
    <row r="142" spans="1:13" x14ac:dyDescent="0.25">
      <c r="A142" s="6"/>
      <c r="B142" s="37"/>
      <c r="C142" s="37" t="s">
        <v>95</v>
      </c>
      <c r="D142" s="37" t="s">
        <v>115</v>
      </c>
      <c r="E142" s="38"/>
      <c r="F142" s="51" t="s">
        <v>11</v>
      </c>
      <c r="G142" s="51" t="s">
        <v>63</v>
      </c>
      <c r="H142" s="37"/>
      <c r="I142" s="37"/>
      <c r="J142" s="37"/>
      <c r="K142" s="37"/>
      <c r="L142" s="37"/>
      <c r="M142" s="37"/>
    </row>
    <row r="143" spans="1:13" x14ac:dyDescent="0.25">
      <c r="A143" s="6"/>
      <c r="B143" s="37"/>
      <c r="C143" s="37"/>
      <c r="D143" s="37"/>
      <c r="E143" s="38"/>
      <c r="F143" s="51"/>
      <c r="G143" s="51"/>
      <c r="H143" s="37"/>
      <c r="I143" s="37"/>
      <c r="J143" s="37"/>
      <c r="K143" s="37"/>
      <c r="L143" s="37"/>
      <c r="M143" s="37"/>
    </row>
    <row r="144" spans="1:13" ht="29.25" customHeight="1" x14ac:dyDescent="0.25">
      <c r="A144" s="6">
        <v>16</v>
      </c>
      <c r="B144" s="316" t="s">
        <v>59</v>
      </c>
      <c r="C144" s="316"/>
      <c r="D144" s="316"/>
      <c r="E144" s="316"/>
      <c r="F144" s="6" t="s">
        <v>11</v>
      </c>
      <c r="G144" s="51" t="s">
        <v>145</v>
      </c>
      <c r="H144" s="37"/>
      <c r="I144" s="37"/>
      <c r="J144" s="37"/>
      <c r="K144" s="37"/>
      <c r="L144" s="37"/>
      <c r="M144" s="37"/>
    </row>
    <row r="145" spans="1:13" ht="15" customHeight="1" x14ac:dyDescent="0.25">
      <c r="A145" s="6"/>
      <c r="B145" s="57"/>
      <c r="C145" s="57"/>
      <c r="D145" s="57"/>
      <c r="E145" s="57"/>
      <c r="F145" s="6"/>
      <c r="G145" s="51"/>
      <c r="H145" s="37"/>
      <c r="I145" s="37"/>
      <c r="J145" s="37"/>
      <c r="K145" s="37"/>
      <c r="L145" s="37"/>
      <c r="M145" s="37"/>
    </row>
    <row r="146" spans="1:13" x14ac:dyDescent="0.25">
      <c r="A146" s="6">
        <v>17</v>
      </c>
      <c r="B146" s="311" t="s">
        <v>60</v>
      </c>
      <c r="C146" s="311"/>
      <c r="D146" s="311"/>
      <c r="E146" s="311"/>
      <c r="F146" s="6" t="s">
        <v>11</v>
      </c>
      <c r="G146" s="51" t="s">
        <v>169</v>
      </c>
      <c r="H146" s="37"/>
      <c r="I146" s="37"/>
      <c r="J146" s="37"/>
      <c r="K146" s="37"/>
      <c r="L146" s="37"/>
      <c r="M146" s="37"/>
    </row>
    <row r="147" spans="1:13" x14ac:dyDescent="0.25">
      <c r="A147" s="6"/>
      <c r="B147" s="37"/>
      <c r="C147" s="37"/>
      <c r="D147" s="37"/>
      <c r="E147" s="37"/>
      <c r="F147" s="51"/>
      <c r="G147" s="51"/>
      <c r="H147" s="37"/>
      <c r="I147" s="37"/>
      <c r="J147" s="37"/>
      <c r="K147" s="37"/>
      <c r="L147" s="37"/>
      <c r="M147" s="37"/>
    </row>
    <row r="148" spans="1:13" x14ac:dyDescent="0.25">
      <c r="A148" s="6"/>
      <c r="B148" s="37"/>
      <c r="C148" s="37"/>
      <c r="D148" s="37"/>
      <c r="E148" s="37"/>
      <c r="F148" s="51"/>
      <c r="G148" s="51"/>
      <c r="H148" s="37"/>
      <c r="I148" s="37"/>
      <c r="J148" s="37"/>
      <c r="K148" s="37"/>
      <c r="L148" s="37"/>
      <c r="M148" s="37"/>
    </row>
    <row r="149" spans="1:13" x14ac:dyDescent="0.25">
      <c r="A149" s="6"/>
      <c r="B149" s="37"/>
      <c r="C149" s="37"/>
      <c r="D149" s="37"/>
      <c r="E149" s="37"/>
      <c r="F149" s="51"/>
      <c r="G149" s="51"/>
      <c r="H149" s="37"/>
      <c r="I149" s="37"/>
      <c r="J149" s="37"/>
      <c r="K149" s="37"/>
      <c r="L149" s="37"/>
      <c r="M149" s="37"/>
    </row>
    <row r="150" spans="1:13" x14ac:dyDescent="0.25">
      <c r="A150" s="15"/>
      <c r="B150" s="41"/>
      <c r="C150" s="41"/>
      <c r="D150" s="41"/>
      <c r="E150" s="41"/>
      <c r="F150" s="17"/>
      <c r="G150" s="17"/>
      <c r="H150" s="41"/>
      <c r="I150" s="41"/>
      <c r="J150" s="41"/>
      <c r="K150" s="41"/>
      <c r="L150" s="41"/>
      <c r="M150" s="41"/>
    </row>
    <row r="151" spans="1:13" x14ac:dyDescent="0.25">
      <c r="A151" s="15"/>
      <c r="B151" s="16"/>
      <c r="C151" s="16"/>
      <c r="D151" s="16"/>
      <c r="E151" s="16"/>
      <c r="F151" s="17"/>
      <c r="G151" s="17"/>
      <c r="H151" s="16"/>
      <c r="I151" s="16"/>
      <c r="J151" s="16"/>
      <c r="K151" s="16"/>
      <c r="L151" s="16"/>
      <c r="M151" s="16"/>
    </row>
    <row r="152" spans="1:13" x14ac:dyDescent="0.25">
      <c r="A152" s="15"/>
      <c r="B152" s="16"/>
      <c r="C152" s="16"/>
      <c r="D152" s="16"/>
      <c r="E152" s="16"/>
      <c r="F152" s="17"/>
      <c r="G152" s="17"/>
      <c r="H152" s="16"/>
      <c r="I152" s="16"/>
      <c r="J152" s="16"/>
      <c r="K152" s="16"/>
      <c r="L152" s="16"/>
      <c r="M152" s="16"/>
    </row>
    <row r="153" spans="1:13" x14ac:dyDescent="0.25">
      <c r="A153" s="15"/>
      <c r="B153" s="16"/>
      <c r="C153" s="16"/>
      <c r="D153" s="16"/>
      <c r="E153" s="16"/>
      <c r="F153" s="17"/>
      <c r="G153" s="17"/>
      <c r="H153" s="16"/>
      <c r="I153" s="16"/>
      <c r="J153" s="16"/>
      <c r="K153" s="16"/>
      <c r="L153" s="16"/>
      <c r="M153" s="16"/>
    </row>
    <row r="154" spans="1:13" x14ac:dyDescent="0.25">
      <c r="A154" s="15"/>
      <c r="B154" s="16"/>
      <c r="C154" s="16"/>
      <c r="D154" s="16"/>
      <c r="E154" s="16"/>
      <c r="F154" s="17"/>
      <c r="G154" s="17"/>
      <c r="H154" s="16"/>
      <c r="I154" s="16"/>
      <c r="J154" s="16"/>
      <c r="K154" s="16"/>
      <c r="L154" s="16"/>
      <c r="M154" s="16"/>
    </row>
  </sheetData>
  <mergeCells count="120">
    <mergeCell ref="A1:L1"/>
    <mergeCell ref="B3:E3"/>
    <mergeCell ref="B4:E4"/>
    <mergeCell ref="B5:E5"/>
    <mergeCell ref="B13:E13"/>
    <mergeCell ref="G13:L13"/>
    <mergeCell ref="B23:E23"/>
    <mergeCell ref="B24:B26"/>
    <mergeCell ref="C24:E26"/>
    <mergeCell ref="F24:H26"/>
    <mergeCell ref="I24:I26"/>
    <mergeCell ref="J24:J26"/>
    <mergeCell ref="B14:E14"/>
    <mergeCell ref="G15:L15"/>
    <mergeCell ref="H18:L18"/>
    <mergeCell ref="H19:K19"/>
    <mergeCell ref="H21:L21"/>
    <mergeCell ref="H22:L22"/>
    <mergeCell ref="C29:E29"/>
    <mergeCell ref="F29:H29"/>
    <mergeCell ref="C30:E30"/>
    <mergeCell ref="F30:H30"/>
    <mergeCell ref="C31:E31"/>
    <mergeCell ref="F31:H31"/>
    <mergeCell ref="K24:K26"/>
    <mergeCell ref="L24:L26"/>
    <mergeCell ref="C27:E27"/>
    <mergeCell ref="F27:H27"/>
    <mergeCell ref="C28:E28"/>
    <mergeCell ref="F28:H28"/>
    <mergeCell ref="C40:H40"/>
    <mergeCell ref="I40:L40"/>
    <mergeCell ref="C41:H41"/>
    <mergeCell ref="I41:L41"/>
    <mergeCell ref="C42:H42"/>
    <mergeCell ref="I42:L42"/>
    <mergeCell ref="C32:E32"/>
    <mergeCell ref="F32:H32"/>
    <mergeCell ref="B33:K33"/>
    <mergeCell ref="B34:K34"/>
    <mergeCell ref="B37:E37"/>
    <mergeCell ref="B38:B39"/>
    <mergeCell ref="C38:H39"/>
    <mergeCell ref="I38:L39"/>
    <mergeCell ref="B47:E47"/>
    <mergeCell ref="B48:B49"/>
    <mergeCell ref="C48:H49"/>
    <mergeCell ref="I48:L49"/>
    <mergeCell ref="C50:H50"/>
    <mergeCell ref="I50:L50"/>
    <mergeCell ref="C43:H43"/>
    <mergeCell ref="I43:L43"/>
    <mergeCell ref="C44:H44"/>
    <mergeCell ref="I44:L44"/>
    <mergeCell ref="C45:H45"/>
    <mergeCell ref="I45:L45"/>
    <mergeCell ref="C54:H54"/>
    <mergeCell ref="I54:L54"/>
    <mergeCell ref="C55:H55"/>
    <mergeCell ref="I55:L55"/>
    <mergeCell ref="B57:E57"/>
    <mergeCell ref="B58:B59"/>
    <mergeCell ref="C58:H59"/>
    <mergeCell ref="I58:L59"/>
    <mergeCell ref="C51:H51"/>
    <mergeCell ref="I51:L51"/>
    <mergeCell ref="C52:H52"/>
    <mergeCell ref="I52:L52"/>
    <mergeCell ref="C53:H53"/>
    <mergeCell ref="I53:L53"/>
    <mergeCell ref="C63:H63"/>
    <mergeCell ref="I63:L63"/>
    <mergeCell ref="C64:H64"/>
    <mergeCell ref="I64:L64"/>
    <mergeCell ref="C65:H65"/>
    <mergeCell ref="I65:L65"/>
    <mergeCell ref="C60:H60"/>
    <mergeCell ref="I60:L60"/>
    <mergeCell ref="C61:H61"/>
    <mergeCell ref="I61:L61"/>
    <mergeCell ref="C62:H62"/>
    <mergeCell ref="I62:L62"/>
    <mergeCell ref="C76:L76"/>
    <mergeCell ref="C77:L77"/>
    <mergeCell ref="C78:L78"/>
    <mergeCell ref="B80:E80"/>
    <mergeCell ref="B81:B82"/>
    <mergeCell ref="C81:E82"/>
    <mergeCell ref="F81:J82"/>
    <mergeCell ref="K81:L82"/>
    <mergeCell ref="B67:E67"/>
    <mergeCell ref="C68:L68"/>
    <mergeCell ref="C69:L69"/>
    <mergeCell ref="C70:L70"/>
    <mergeCell ref="C71:L71"/>
    <mergeCell ref="C75:L75"/>
    <mergeCell ref="C85:E85"/>
    <mergeCell ref="F85:J85"/>
    <mergeCell ref="K85:L85"/>
    <mergeCell ref="B87:F87"/>
    <mergeCell ref="C88:H88"/>
    <mergeCell ref="I88:L88"/>
    <mergeCell ref="C83:E83"/>
    <mergeCell ref="F83:J83"/>
    <mergeCell ref="K83:L83"/>
    <mergeCell ref="C84:E84"/>
    <mergeCell ref="F84:J84"/>
    <mergeCell ref="K84:L84"/>
    <mergeCell ref="E115:L115"/>
    <mergeCell ref="E116:L116"/>
    <mergeCell ref="E117:L117"/>
    <mergeCell ref="G140:I140"/>
    <mergeCell ref="B144:E144"/>
    <mergeCell ref="B146:E146"/>
    <mergeCell ref="B99:E99"/>
    <mergeCell ref="B100:B101"/>
    <mergeCell ref="C100:H101"/>
    <mergeCell ref="I100:L101"/>
    <mergeCell ref="C102:H102"/>
    <mergeCell ref="D107:L107"/>
  </mergeCells>
  <pageMargins left="1.1023622047244099" right="0.43307086614173201" top="0.78740157480314998" bottom="1.5748031496063" header="0.31496062992126" footer="0.31496062992126"/>
  <pageSetup paperSize="5" scale="90" orientation="portrait" horizontalDpi="360" verticalDpi="36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S196"/>
  <sheetViews>
    <sheetView topLeftCell="A21" zoomScaleNormal="100" workbookViewId="0">
      <selection activeCell="I21" sqref="I21"/>
    </sheetView>
  </sheetViews>
  <sheetFormatPr defaultRowHeight="15" x14ac:dyDescent="0.25"/>
  <cols>
    <col min="1" max="1" width="3" style="1" customWidth="1"/>
    <col min="2" max="2" width="3.5703125" customWidth="1"/>
    <col min="3" max="3" width="2.5703125" customWidth="1"/>
    <col min="4" max="4" width="4.140625" customWidth="1"/>
    <col min="5" max="5" width="21.85546875" customWidth="1"/>
    <col min="6" max="7" width="2.42578125" style="2" customWidth="1"/>
    <col min="8" max="8" width="8.140625" customWidth="1"/>
    <col min="9" max="9" width="7.5703125" customWidth="1"/>
    <col min="10" max="10" width="11.85546875" customWidth="1"/>
    <col min="11" max="11" width="8.42578125" customWidth="1"/>
    <col min="12" max="12" width="11.42578125" customWidth="1"/>
    <col min="13" max="13" width="12.140625" customWidth="1"/>
    <col min="14" max="14" width="5.5703125" customWidth="1"/>
    <col min="15" max="15" width="5.7109375" customWidth="1"/>
    <col min="17" max="17" width="5.42578125" customWidth="1"/>
    <col min="18" max="18" width="4.28515625" customWidth="1"/>
  </cols>
  <sheetData>
    <row r="1" spans="1:13" ht="22.5" customHeight="1" x14ac:dyDescent="0.25">
      <c r="A1" s="368" t="s">
        <v>0</v>
      </c>
      <c r="B1" s="368"/>
      <c r="C1" s="368"/>
      <c r="D1" s="368"/>
      <c r="E1" s="368"/>
      <c r="F1" s="368"/>
      <c r="G1" s="368"/>
      <c r="H1" s="368"/>
      <c r="I1" s="368"/>
      <c r="J1" s="368"/>
      <c r="K1" s="368"/>
      <c r="L1" s="368"/>
      <c r="M1" s="55"/>
    </row>
    <row r="2" spans="1:13" x14ac:dyDescent="0.25">
      <c r="A2" s="3"/>
      <c r="B2" s="4"/>
      <c r="C2" s="4"/>
      <c r="D2" s="4"/>
      <c r="E2" s="4"/>
      <c r="F2" s="5"/>
      <c r="G2" s="5"/>
      <c r="H2" s="4"/>
      <c r="I2" s="4"/>
      <c r="J2" s="4"/>
      <c r="K2" s="4"/>
      <c r="L2" s="4"/>
      <c r="M2" s="4"/>
    </row>
    <row r="3" spans="1:13" ht="16.350000000000001" customHeight="1" x14ac:dyDescent="0.25">
      <c r="A3" s="8" t="s">
        <v>1</v>
      </c>
      <c r="B3" s="311" t="s">
        <v>6</v>
      </c>
      <c r="C3" s="311"/>
      <c r="D3" s="311"/>
      <c r="E3" s="311"/>
      <c r="F3" s="51" t="s">
        <v>11</v>
      </c>
      <c r="G3" s="419" t="s">
        <v>1770</v>
      </c>
      <c r="H3" s="419"/>
      <c r="I3" s="419"/>
      <c r="J3" s="419"/>
      <c r="K3" s="419"/>
      <c r="L3" s="419"/>
      <c r="M3" s="7"/>
    </row>
    <row r="4" spans="1:13" x14ac:dyDescent="0.25">
      <c r="A4" s="9" t="s">
        <v>2</v>
      </c>
      <c r="B4" s="365" t="s">
        <v>7</v>
      </c>
      <c r="C4" s="365"/>
      <c r="D4" s="365"/>
      <c r="E4" s="365"/>
      <c r="F4" s="51" t="s">
        <v>11</v>
      </c>
      <c r="G4" s="51"/>
      <c r="H4" s="7"/>
      <c r="I4" s="7"/>
      <c r="J4" s="7"/>
      <c r="K4" s="7"/>
      <c r="L4" s="7"/>
      <c r="M4" s="7"/>
    </row>
    <row r="5" spans="1:13" x14ac:dyDescent="0.25">
      <c r="A5" s="9" t="s">
        <v>3</v>
      </c>
      <c r="B5" s="365" t="s">
        <v>8</v>
      </c>
      <c r="C5" s="365"/>
      <c r="D5" s="365"/>
      <c r="E5" s="365"/>
      <c r="F5" s="51" t="s">
        <v>11</v>
      </c>
      <c r="G5" s="51"/>
      <c r="H5" s="7"/>
      <c r="I5" s="7"/>
      <c r="J5" s="7"/>
      <c r="K5" s="7"/>
      <c r="L5" s="7"/>
      <c r="M5" s="7"/>
    </row>
    <row r="6" spans="1:13" x14ac:dyDescent="0.25">
      <c r="A6" s="9"/>
      <c r="B6" s="27" t="s">
        <v>14</v>
      </c>
      <c r="C6" s="7" t="s">
        <v>21</v>
      </c>
      <c r="D6" s="7"/>
      <c r="F6" s="51" t="s">
        <v>11</v>
      </c>
      <c r="G6" s="7" t="s">
        <v>63</v>
      </c>
      <c r="I6" s="7"/>
      <c r="J6" s="7"/>
      <c r="K6" s="7"/>
      <c r="L6" s="7"/>
      <c r="M6" s="7"/>
    </row>
    <row r="7" spans="1:13" x14ac:dyDescent="0.25">
      <c r="A7" s="9"/>
      <c r="B7" s="27" t="s">
        <v>15</v>
      </c>
      <c r="C7" s="7" t="s">
        <v>22</v>
      </c>
      <c r="D7" s="7"/>
      <c r="F7" s="51" t="s">
        <v>11</v>
      </c>
      <c r="G7" s="7" t="s">
        <v>63</v>
      </c>
      <c r="I7" s="7"/>
      <c r="J7" s="7"/>
      <c r="K7" s="7"/>
      <c r="L7" s="7"/>
      <c r="M7" s="7"/>
    </row>
    <row r="8" spans="1:13" x14ac:dyDescent="0.25">
      <c r="A8" s="9"/>
      <c r="B8" s="27" t="s">
        <v>16</v>
      </c>
      <c r="C8" s="7" t="s">
        <v>23</v>
      </c>
      <c r="D8" s="7"/>
      <c r="F8" s="51" t="s">
        <v>11</v>
      </c>
      <c r="G8" s="7" t="s">
        <v>521</v>
      </c>
      <c r="I8" s="7"/>
      <c r="J8" s="7"/>
      <c r="K8" s="7"/>
      <c r="L8" s="7"/>
      <c r="M8" s="7"/>
    </row>
    <row r="9" spans="1:13" x14ac:dyDescent="0.25">
      <c r="A9" s="9"/>
      <c r="B9" s="27" t="s">
        <v>17</v>
      </c>
      <c r="C9" s="7" t="s">
        <v>24</v>
      </c>
      <c r="D9" s="7"/>
      <c r="F9" s="51" t="s">
        <v>11</v>
      </c>
      <c r="G9" s="7" t="s">
        <v>611</v>
      </c>
      <c r="I9" s="7"/>
      <c r="J9" s="7"/>
      <c r="K9" s="7"/>
      <c r="L9" s="7"/>
      <c r="M9" s="7"/>
    </row>
    <row r="10" spans="1:13" x14ac:dyDescent="0.25">
      <c r="A10" s="9"/>
      <c r="B10" s="27" t="s">
        <v>18</v>
      </c>
      <c r="C10" s="7" t="s">
        <v>25</v>
      </c>
      <c r="D10" s="7"/>
      <c r="F10" s="51" t="s">
        <v>11</v>
      </c>
      <c r="G10" s="7" t="s">
        <v>63</v>
      </c>
      <c r="I10" s="7"/>
      <c r="J10" s="7"/>
      <c r="K10" s="7"/>
      <c r="L10" s="7"/>
      <c r="M10" s="7"/>
    </row>
    <row r="11" spans="1:13" x14ac:dyDescent="0.25">
      <c r="A11" s="9"/>
      <c r="B11" s="27" t="s">
        <v>19</v>
      </c>
      <c r="C11" s="7" t="s">
        <v>26</v>
      </c>
      <c r="D11" s="7"/>
      <c r="F11" s="51" t="s">
        <v>11</v>
      </c>
      <c r="G11" s="7" t="s">
        <v>63</v>
      </c>
      <c r="I11" s="7"/>
      <c r="J11" s="7"/>
      <c r="K11" s="7"/>
      <c r="L11" s="7"/>
      <c r="M11" s="7"/>
    </row>
    <row r="12" spans="1:13" x14ac:dyDescent="0.25">
      <c r="A12" s="9"/>
      <c r="B12" s="27" t="s">
        <v>20</v>
      </c>
      <c r="C12" s="7" t="s">
        <v>27</v>
      </c>
      <c r="D12" s="7"/>
      <c r="F12" s="51" t="s">
        <v>11</v>
      </c>
      <c r="G12" s="7" t="s">
        <v>63</v>
      </c>
      <c r="I12" s="7"/>
      <c r="J12" s="7"/>
      <c r="K12" s="7"/>
      <c r="L12" s="7"/>
      <c r="M12" s="7"/>
    </row>
    <row r="13" spans="1:13" ht="26.45" customHeight="1" x14ac:dyDescent="0.25">
      <c r="A13" s="18" t="s">
        <v>4</v>
      </c>
      <c r="B13" s="369" t="s">
        <v>9</v>
      </c>
      <c r="C13" s="369"/>
      <c r="D13" s="369"/>
      <c r="E13" s="369"/>
      <c r="F13" s="61" t="s">
        <v>11</v>
      </c>
      <c r="G13" s="366" t="s">
        <v>1779</v>
      </c>
      <c r="H13" s="366"/>
      <c r="I13" s="366"/>
      <c r="J13" s="366"/>
      <c r="K13" s="366"/>
      <c r="L13" s="366"/>
      <c r="M13" s="62"/>
    </row>
    <row r="14" spans="1:13" x14ac:dyDescent="0.25">
      <c r="A14" s="9" t="s">
        <v>5</v>
      </c>
      <c r="B14" s="365" t="s">
        <v>10</v>
      </c>
      <c r="C14" s="365"/>
      <c r="D14" s="365"/>
      <c r="E14" s="365"/>
      <c r="F14" s="51" t="s">
        <v>11</v>
      </c>
      <c r="G14" s="51"/>
      <c r="H14" s="7"/>
      <c r="I14" s="7"/>
      <c r="J14" s="7"/>
      <c r="K14" s="7"/>
      <c r="L14" s="7"/>
      <c r="M14" s="7"/>
    </row>
    <row r="15" spans="1:13" ht="16.350000000000001" customHeight="1" x14ac:dyDescent="0.25">
      <c r="A15" s="9"/>
      <c r="B15" s="63" t="s">
        <v>14</v>
      </c>
      <c r="C15" s="20" t="s">
        <v>39</v>
      </c>
      <c r="D15" s="7"/>
      <c r="F15" s="61" t="s">
        <v>11</v>
      </c>
      <c r="G15" s="315" t="s">
        <v>528</v>
      </c>
      <c r="H15" s="420"/>
      <c r="I15" s="420"/>
      <c r="J15" s="420"/>
      <c r="K15" s="420"/>
      <c r="L15" s="420"/>
      <c r="M15" s="7"/>
    </row>
    <row r="16" spans="1:13" x14ac:dyDescent="0.25">
      <c r="A16" s="9"/>
      <c r="B16" s="10" t="s">
        <v>15</v>
      </c>
      <c r="C16" s="7" t="s">
        <v>40</v>
      </c>
      <c r="D16" s="7"/>
      <c r="F16" s="51" t="s">
        <v>11</v>
      </c>
      <c r="G16" s="51"/>
      <c r="I16" s="7"/>
      <c r="J16" s="7"/>
      <c r="K16" s="7"/>
      <c r="L16" s="7"/>
      <c r="M16" s="7"/>
    </row>
    <row r="17" spans="1:19" x14ac:dyDescent="0.25">
      <c r="A17" s="9"/>
      <c r="B17" s="10"/>
      <c r="C17" s="7" t="s">
        <v>64</v>
      </c>
      <c r="D17" s="7"/>
      <c r="F17" s="51" t="s">
        <v>11</v>
      </c>
      <c r="G17" s="51" t="s">
        <v>63</v>
      </c>
      <c r="H17" s="7" t="s">
        <v>150</v>
      </c>
      <c r="I17" s="7"/>
      <c r="J17" s="7"/>
      <c r="K17" s="7"/>
      <c r="L17" s="7"/>
      <c r="M17" s="7"/>
    </row>
    <row r="18" spans="1:19" x14ac:dyDescent="0.25">
      <c r="A18" s="9"/>
      <c r="B18" s="10"/>
      <c r="C18" s="7" t="s">
        <v>65</v>
      </c>
      <c r="D18" s="7"/>
      <c r="F18" s="51" t="s">
        <v>11</v>
      </c>
      <c r="G18" s="51" t="s">
        <v>63</v>
      </c>
      <c r="H18" s="7" t="s">
        <v>612</v>
      </c>
      <c r="I18" s="7"/>
      <c r="J18" s="7"/>
      <c r="K18" s="7"/>
      <c r="L18" s="7"/>
      <c r="M18" s="7"/>
    </row>
    <row r="19" spans="1:19" x14ac:dyDescent="0.25">
      <c r="A19" s="9"/>
      <c r="B19" s="10"/>
      <c r="C19" s="10"/>
      <c r="D19" s="10"/>
      <c r="E19" s="7"/>
      <c r="F19" s="51"/>
      <c r="G19" s="51" t="s">
        <v>63</v>
      </c>
      <c r="H19" s="7" t="s">
        <v>530</v>
      </c>
      <c r="I19" s="7"/>
      <c r="J19" s="7"/>
      <c r="K19" s="7"/>
      <c r="L19" s="7"/>
      <c r="M19" s="7"/>
    </row>
    <row r="20" spans="1:19" x14ac:dyDescent="0.25">
      <c r="A20" s="9"/>
      <c r="B20" s="10"/>
      <c r="C20" s="10"/>
      <c r="D20" s="10"/>
      <c r="E20" s="7"/>
      <c r="F20" s="51"/>
      <c r="G20" s="51" t="s">
        <v>63</v>
      </c>
      <c r="H20" s="365" t="s">
        <v>531</v>
      </c>
      <c r="I20" s="365"/>
      <c r="J20" s="365"/>
      <c r="K20" s="365"/>
      <c r="L20" s="365"/>
      <c r="M20" s="7"/>
    </row>
    <row r="21" spans="1:19" x14ac:dyDescent="0.25">
      <c r="A21" s="9"/>
      <c r="B21" s="10"/>
      <c r="C21" s="10"/>
      <c r="D21" s="10"/>
      <c r="E21" s="7"/>
      <c r="F21" s="51"/>
      <c r="G21" s="51"/>
      <c r="H21" s="7"/>
      <c r="I21" s="7"/>
      <c r="J21" s="7"/>
      <c r="K21" s="7"/>
      <c r="L21" s="7"/>
      <c r="M21" s="7"/>
    </row>
    <row r="22" spans="1:19" ht="27" customHeight="1" x14ac:dyDescent="0.25">
      <c r="A22" s="6"/>
      <c r="B22" s="19" t="s">
        <v>16</v>
      </c>
      <c r="C22" s="20" t="s">
        <v>41</v>
      </c>
      <c r="D22" s="20"/>
      <c r="F22" s="61" t="s">
        <v>11</v>
      </c>
      <c r="G22" s="61" t="s">
        <v>63</v>
      </c>
      <c r="H22" s="315" t="s">
        <v>317</v>
      </c>
      <c r="I22" s="315"/>
      <c r="J22" s="315"/>
      <c r="K22" s="315"/>
      <c r="L22" s="315"/>
      <c r="M22" s="62"/>
    </row>
    <row r="23" spans="1:19" ht="15" customHeight="1" x14ac:dyDescent="0.25">
      <c r="A23" s="6"/>
      <c r="B23" s="11"/>
      <c r="C23" s="11"/>
      <c r="D23" s="11"/>
      <c r="E23" s="7"/>
      <c r="F23" s="51"/>
      <c r="G23" s="61"/>
      <c r="H23" s="315"/>
      <c r="I23" s="315"/>
      <c r="J23" s="315"/>
      <c r="K23" s="315"/>
      <c r="L23" s="315"/>
      <c r="M23" s="62"/>
    </row>
    <row r="24" spans="1:19" x14ac:dyDescent="0.25">
      <c r="A24" s="9" t="s">
        <v>12</v>
      </c>
      <c r="B24" s="365" t="s">
        <v>13</v>
      </c>
      <c r="C24" s="365"/>
      <c r="D24" s="365"/>
      <c r="E24" s="365"/>
      <c r="F24" s="51"/>
      <c r="G24" s="51"/>
      <c r="H24" s="7"/>
      <c r="I24" s="7"/>
      <c r="J24" s="7"/>
      <c r="K24" s="7"/>
      <c r="L24" s="7"/>
      <c r="M24" s="7"/>
    </row>
    <row r="25" spans="1:19" ht="15" customHeight="1" x14ac:dyDescent="0.25">
      <c r="A25" s="6"/>
      <c r="B25" s="370" t="s">
        <v>28</v>
      </c>
      <c r="C25" s="352" t="s">
        <v>29</v>
      </c>
      <c r="D25" s="353"/>
      <c r="E25" s="354"/>
      <c r="F25" s="352" t="s">
        <v>35</v>
      </c>
      <c r="G25" s="353"/>
      <c r="H25" s="354"/>
      <c r="I25" s="426" t="s">
        <v>31</v>
      </c>
      <c r="J25" s="426" t="s">
        <v>61</v>
      </c>
      <c r="K25" s="426" t="s">
        <v>62</v>
      </c>
      <c r="L25" s="426" t="s">
        <v>36</v>
      </c>
      <c r="M25" s="379" t="s">
        <v>1029</v>
      </c>
      <c r="N25" s="4"/>
      <c r="O25" s="4"/>
      <c r="P25" s="4"/>
    </row>
    <row r="26" spans="1:19" ht="15" customHeight="1" x14ac:dyDescent="0.25">
      <c r="A26" s="6"/>
      <c r="B26" s="371"/>
      <c r="C26" s="373"/>
      <c r="D26" s="374"/>
      <c r="E26" s="375"/>
      <c r="F26" s="373"/>
      <c r="G26" s="374"/>
      <c r="H26" s="375"/>
      <c r="I26" s="427"/>
      <c r="J26" s="427"/>
      <c r="K26" s="427"/>
      <c r="L26" s="427"/>
      <c r="M26" s="380"/>
      <c r="N26" s="4"/>
      <c r="O26" s="4"/>
      <c r="P26" s="4"/>
    </row>
    <row r="27" spans="1:19" ht="13.5" customHeight="1" x14ac:dyDescent="0.25">
      <c r="A27" s="6"/>
      <c r="B27" s="372"/>
      <c r="C27" s="376"/>
      <c r="D27" s="377"/>
      <c r="E27" s="378"/>
      <c r="F27" s="376"/>
      <c r="G27" s="377"/>
      <c r="H27" s="378"/>
      <c r="I27" s="428"/>
      <c r="J27" s="428"/>
      <c r="K27" s="428"/>
      <c r="L27" s="428"/>
      <c r="M27" s="381"/>
      <c r="N27" s="4"/>
      <c r="O27" s="4"/>
      <c r="P27" s="4"/>
    </row>
    <row r="28" spans="1:19" ht="49.7" customHeight="1" x14ac:dyDescent="0.25">
      <c r="A28" s="6"/>
      <c r="B28" s="21" t="s">
        <v>1</v>
      </c>
      <c r="C28" s="324" t="s">
        <v>613</v>
      </c>
      <c r="D28" s="340"/>
      <c r="E28" s="325"/>
      <c r="F28" s="356" t="s">
        <v>401</v>
      </c>
      <c r="G28" s="357"/>
      <c r="H28" s="358"/>
      <c r="I28" s="59">
        <v>1</v>
      </c>
      <c r="J28" s="59">
        <v>990</v>
      </c>
      <c r="K28" s="22">
        <v>75000</v>
      </c>
      <c r="L28" s="24">
        <f t="shared" ref="L28:L40" si="0">(I28*J28)/K28</f>
        <v>1.32E-2</v>
      </c>
      <c r="M28" s="73">
        <f t="shared" ref="M28:M33" si="1">N28*5.5</f>
        <v>55</v>
      </c>
      <c r="N28" s="26">
        <v>10</v>
      </c>
      <c r="O28" s="26">
        <f t="shared" ref="O28:O33" si="2">M28*60</f>
        <v>3300</v>
      </c>
      <c r="P28" s="26" t="s">
        <v>1032</v>
      </c>
      <c r="Q28">
        <f t="shared" ref="Q28:Q40" si="3">J28/60</f>
        <v>16.5</v>
      </c>
      <c r="R28">
        <f t="shared" ref="R28:R40" si="4">Q28/5.5</f>
        <v>3</v>
      </c>
      <c r="S28" s="59">
        <v>3300</v>
      </c>
    </row>
    <row r="29" spans="1:19" ht="72" customHeight="1" x14ac:dyDescent="0.25">
      <c r="A29" s="6"/>
      <c r="B29" s="21" t="s">
        <v>2</v>
      </c>
      <c r="C29" s="436" t="s">
        <v>614</v>
      </c>
      <c r="D29" s="437"/>
      <c r="E29" s="438"/>
      <c r="F29" s="356" t="s">
        <v>533</v>
      </c>
      <c r="G29" s="357"/>
      <c r="H29" s="358"/>
      <c r="I29" s="59">
        <v>12</v>
      </c>
      <c r="J29" s="59">
        <v>660</v>
      </c>
      <c r="K29" s="22">
        <v>75000</v>
      </c>
      <c r="L29" s="23">
        <f t="shared" si="0"/>
        <v>0.1056</v>
      </c>
      <c r="M29" s="73">
        <f t="shared" si="1"/>
        <v>27.5</v>
      </c>
      <c r="N29" s="26">
        <v>5</v>
      </c>
      <c r="O29" s="26">
        <f t="shared" si="2"/>
        <v>1650</v>
      </c>
      <c r="P29" s="26" t="s">
        <v>1032</v>
      </c>
      <c r="Q29">
        <f t="shared" si="3"/>
        <v>11</v>
      </c>
      <c r="R29">
        <f t="shared" si="4"/>
        <v>2</v>
      </c>
      <c r="S29" s="59">
        <v>1650</v>
      </c>
    </row>
    <row r="30" spans="1:19" ht="81.95" customHeight="1" x14ac:dyDescent="0.25">
      <c r="A30" s="6"/>
      <c r="B30" s="21" t="s">
        <v>3</v>
      </c>
      <c r="C30" s="324" t="s">
        <v>615</v>
      </c>
      <c r="D30" s="340"/>
      <c r="E30" s="325"/>
      <c r="F30" s="356" t="s">
        <v>586</v>
      </c>
      <c r="G30" s="357"/>
      <c r="H30" s="358"/>
      <c r="I30" s="59">
        <v>12</v>
      </c>
      <c r="J30" s="59">
        <v>1650</v>
      </c>
      <c r="K30" s="22">
        <v>75000</v>
      </c>
      <c r="L30" s="23">
        <f t="shared" si="0"/>
        <v>0.26400000000000001</v>
      </c>
      <c r="M30" s="73">
        <f t="shared" si="1"/>
        <v>27.5</v>
      </c>
      <c r="N30" s="26">
        <v>5</v>
      </c>
      <c r="O30" s="26">
        <f t="shared" si="2"/>
        <v>1650</v>
      </c>
      <c r="P30" s="26" t="s">
        <v>1032</v>
      </c>
      <c r="Q30">
        <f t="shared" si="3"/>
        <v>27.5</v>
      </c>
      <c r="R30">
        <f t="shared" si="4"/>
        <v>5</v>
      </c>
      <c r="S30" s="59">
        <v>1650</v>
      </c>
    </row>
    <row r="31" spans="1:19" ht="88.5" customHeight="1" x14ac:dyDescent="0.25">
      <c r="A31" s="6"/>
      <c r="B31" s="21" t="s">
        <v>4</v>
      </c>
      <c r="C31" s="324" t="s">
        <v>616</v>
      </c>
      <c r="D31" s="340"/>
      <c r="E31" s="325"/>
      <c r="F31" s="356" t="s">
        <v>588</v>
      </c>
      <c r="G31" s="357"/>
      <c r="H31" s="358"/>
      <c r="I31" s="59">
        <v>12</v>
      </c>
      <c r="J31" s="59">
        <v>1650</v>
      </c>
      <c r="K31" s="22">
        <v>75000</v>
      </c>
      <c r="L31" s="23">
        <f t="shared" si="0"/>
        <v>0.26400000000000001</v>
      </c>
      <c r="M31" s="73">
        <f t="shared" si="1"/>
        <v>55</v>
      </c>
      <c r="N31" s="26">
        <v>10</v>
      </c>
      <c r="O31" s="26">
        <f t="shared" si="2"/>
        <v>3300</v>
      </c>
      <c r="P31" s="26" t="s">
        <v>1032</v>
      </c>
      <c r="Q31">
        <f t="shared" si="3"/>
        <v>27.5</v>
      </c>
      <c r="R31">
        <f t="shared" si="4"/>
        <v>5</v>
      </c>
      <c r="S31" s="59">
        <v>3300</v>
      </c>
    </row>
    <row r="32" spans="1:19" ht="62.25" customHeight="1" x14ac:dyDescent="0.25">
      <c r="A32" s="6"/>
      <c r="B32" s="21" t="s">
        <v>5</v>
      </c>
      <c r="C32" s="324" t="s">
        <v>589</v>
      </c>
      <c r="D32" s="340"/>
      <c r="E32" s="325"/>
      <c r="F32" s="356" t="s">
        <v>590</v>
      </c>
      <c r="G32" s="357"/>
      <c r="H32" s="358"/>
      <c r="I32" s="59">
        <v>12</v>
      </c>
      <c r="J32" s="59">
        <v>990</v>
      </c>
      <c r="K32" s="22">
        <v>75000</v>
      </c>
      <c r="L32" s="23">
        <f t="shared" si="0"/>
        <v>0.15840000000000001</v>
      </c>
      <c r="M32" s="73">
        <f t="shared" si="1"/>
        <v>27.5</v>
      </c>
      <c r="N32" s="26">
        <v>5</v>
      </c>
      <c r="O32" s="26">
        <f t="shared" si="2"/>
        <v>1650</v>
      </c>
      <c r="P32" s="26" t="s">
        <v>1032</v>
      </c>
      <c r="Q32">
        <f t="shared" si="3"/>
        <v>16.5</v>
      </c>
      <c r="R32">
        <f t="shared" si="4"/>
        <v>3</v>
      </c>
      <c r="S32" s="59">
        <v>3300</v>
      </c>
    </row>
    <row r="33" spans="1:19" ht="62.25" customHeight="1" x14ac:dyDescent="0.25">
      <c r="A33" s="6"/>
      <c r="B33" s="21" t="s">
        <v>12</v>
      </c>
      <c r="C33" s="324" t="s">
        <v>632</v>
      </c>
      <c r="D33" s="340"/>
      <c r="E33" s="325"/>
      <c r="F33" s="356" t="s">
        <v>401</v>
      </c>
      <c r="G33" s="357"/>
      <c r="H33" s="358"/>
      <c r="I33" s="59">
        <v>1</v>
      </c>
      <c r="J33" s="59">
        <v>990</v>
      </c>
      <c r="K33" s="22">
        <v>75000</v>
      </c>
      <c r="L33" s="24">
        <f t="shared" si="0"/>
        <v>1.32E-2</v>
      </c>
      <c r="M33" s="73">
        <f t="shared" si="1"/>
        <v>27.5</v>
      </c>
      <c r="N33" s="26">
        <v>5</v>
      </c>
      <c r="O33" s="26">
        <f t="shared" si="2"/>
        <v>1650</v>
      </c>
      <c r="P33" s="26" t="s">
        <v>1032</v>
      </c>
      <c r="Q33">
        <f t="shared" si="3"/>
        <v>16.5</v>
      </c>
      <c r="R33">
        <f t="shared" si="4"/>
        <v>3</v>
      </c>
      <c r="S33" s="59">
        <v>3300</v>
      </c>
    </row>
    <row r="34" spans="1:19" ht="62.25" customHeight="1" x14ac:dyDescent="0.25">
      <c r="A34" s="6"/>
      <c r="B34" s="21" t="s">
        <v>37</v>
      </c>
      <c r="C34" s="436" t="s">
        <v>633</v>
      </c>
      <c r="D34" s="437"/>
      <c r="E34" s="438"/>
      <c r="F34" s="356" t="s">
        <v>634</v>
      </c>
      <c r="G34" s="357"/>
      <c r="H34" s="358"/>
      <c r="I34" s="59">
        <v>6</v>
      </c>
      <c r="J34" s="59">
        <v>990</v>
      </c>
      <c r="K34" s="22">
        <v>75000</v>
      </c>
      <c r="L34" s="23">
        <f t="shared" si="0"/>
        <v>7.9200000000000007E-2</v>
      </c>
      <c r="M34" s="73">
        <f t="shared" ref="M34:M39" si="5">N34*5.5</f>
        <v>27.5</v>
      </c>
      <c r="N34" s="26">
        <v>5</v>
      </c>
      <c r="O34" s="26">
        <f t="shared" ref="O34:O39" si="6">M34*60</f>
        <v>1650</v>
      </c>
      <c r="P34" s="26" t="s">
        <v>1032</v>
      </c>
      <c r="Q34">
        <f t="shared" si="3"/>
        <v>16.5</v>
      </c>
      <c r="R34">
        <f t="shared" si="4"/>
        <v>3</v>
      </c>
      <c r="S34" s="59">
        <v>1650</v>
      </c>
    </row>
    <row r="35" spans="1:19" ht="62.25" customHeight="1" x14ac:dyDescent="0.25">
      <c r="A35" s="6"/>
      <c r="B35" s="21" t="s">
        <v>397</v>
      </c>
      <c r="C35" s="324" t="s">
        <v>635</v>
      </c>
      <c r="D35" s="340"/>
      <c r="E35" s="325"/>
      <c r="F35" s="356" t="s">
        <v>636</v>
      </c>
      <c r="G35" s="357"/>
      <c r="H35" s="358"/>
      <c r="I35" s="59">
        <v>12</v>
      </c>
      <c r="J35" s="59">
        <v>990</v>
      </c>
      <c r="K35" s="22">
        <v>75000</v>
      </c>
      <c r="L35" s="23">
        <f t="shared" si="0"/>
        <v>0.15840000000000001</v>
      </c>
      <c r="M35" s="73">
        <f t="shared" si="5"/>
        <v>16.5</v>
      </c>
      <c r="N35" s="26">
        <v>3</v>
      </c>
      <c r="O35" s="26">
        <f t="shared" si="6"/>
        <v>990</v>
      </c>
      <c r="P35" s="26" t="s">
        <v>1032</v>
      </c>
      <c r="Q35">
        <f t="shared" si="3"/>
        <v>16.5</v>
      </c>
      <c r="R35">
        <f t="shared" si="4"/>
        <v>3</v>
      </c>
      <c r="S35" s="59">
        <v>1650</v>
      </c>
    </row>
    <row r="36" spans="1:19" ht="62.25" customHeight="1" x14ac:dyDescent="0.25">
      <c r="A36" s="6"/>
      <c r="B36" s="21" t="s">
        <v>398</v>
      </c>
      <c r="C36" s="324" t="s">
        <v>637</v>
      </c>
      <c r="D36" s="340"/>
      <c r="E36" s="325"/>
      <c r="F36" s="356" t="s">
        <v>638</v>
      </c>
      <c r="G36" s="357"/>
      <c r="H36" s="358"/>
      <c r="I36" s="59">
        <v>12</v>
      </c>
      <c r="J36" s="59">
        <v>990</v>
      </c>
      <c r="K36" s="22">
        <v>75000</v>
      </c>
      <c r="L36" s="23">
        <f t="shared" si="0"/>
        <v>0.15840000000000001</v>
      </c>
      <c r="M36" s="73">
        <f t="shared" si="5"/>
        <v>16.5</v>
      </c>
      <c r="N36" s="26">
        <v>3</v>
      </c>
      <c r="O36" s="26">
        <f t="shared" si="6"/>
        <v>990</v>
      </c>
      <c r="P36" s="26" t="s">
        <v>1032</v>
      </c>
      <c r="Q36">
        <f t="shared" si="3"/>
        <v>16.5</v>
      </c>
      <c r="R36">
        <f t="shared" si="4"/>
        <v>3</v>
      </c>
      <c r="S36" s="59">
        <v>3300</v>
      </c>
    </row>
    <row r="37" spans="1:19" ht="62.25" customHeight="1" x14ac:dyDescent="0.25">
      <c r="A37" s="6"/>
      <c r="B37" s="21" t="s">
        <v>707</v>
      </c>
      <c r="C37" s="324" t="s">
        <v>639</v>
      </c>
      <c r="D37" s="340"/>
      <c r="E37" s="325"/>
      <c r="F37" s="356" t="s">
        <v>640</v>
      </c>
      <c r="G37" s="357"/>
      <c r="H37" s="358"/>
      <c r="I37" s="59">
        <v>12</v>
      </c>
      <c r="J37" s="59">
        <v>990</v>
      </c>
      <c r="K37" s="22">
        <v>75000</v>
      </c>
      <c r="L37" s="23">
        <f t="shared" si="0"/>
        <v>0.15840000000000001</v>
      </c>
      <c r="M37" s="73">
        <f t="shared" si="5"/>
        <v>16.5</v>
      </c>
      <c r="N37" s="26">
        <v>3</v>
      </c>
      <c r="O37" s="26">
        <f t="shared" si="6"/>
        <v>990</v>
      </c>
      <c r="P37" s="26" t="s">
        <v>1032</v>
      </c>
      <c r="Q37">
        <f t="shared" si="3"/>
        <v>16.5</v>
      </c>
      <c r="R37">
        <f t="shared" si="4"/>
        <v>3</v>
      </c>
      <c r="S37" s="59">
        <v>3300</v>
      </c>
    </row>
    <row r="38" spans="1:19" ht="62.25" customHeight="1" x14ac:dyDescent="0.25">
      <c r="A38" s="6"/>
      <c r="B38" s="21" t="s">
        <v>710</v>
      </c>
      <c r="C38" s="324" t="s">
        <v>641</v>
      </c>
      <c r="D38" s="340"/>
      <c r="E38" s="325"/>
      <c r="F38" s="356" t="s">
        <v>642</v>
      </c>
      <c r="G38" s="357"/>
      <c r="H38" s="358"/>
      <c r="I38" s="59">
        <v>12</v>
      </c>
      <c r="J38" s="59">
        <v>990</v>
      </c>
      <c r="K38" s="22">
        <v>75000</v>
      </c>
      <c r="L38" s="23">
        <f t="shared" si="0"/>
        <v>0.15840000000000001</v>
      </c>
      <c r="M38" s="73">
        <f t="shared" si="5"/>
        <v>11</v>
      </c>
      <c r="N38" s="26">
        <v>2</v>
      </c>
      <c r="O38" s="26">
        <f t="shared" si="6"/>
        <v>660</v>
      </c>
      <c r="P38" s="26" t="s">
        <v>1032</v>
      </c>
      <c r="Q38">
        <f t="shared" si="3"/>
        <v>16.5</v>
      </c>
      <c r="R38">
        <f t="shared" si="4"/>
        <v>3</v>
      </c>
      <c r="S38" s="59">
        <v>1650</v>
      </c>
    </row>
    <row r="39" spans="1:19" ht="62.25" customHeight="1" x14ac:dyDescent="0.25">
      <c r="A39" s="6"/>
      <c r="B39" s="21" t="s">
        <v>713</v>
      </c>
      <c r="C39" s="324" t="s">
        <v>643</v>
      </c>
      <c r="D39" s="340"/>
      <c r="E39" s="325"/>
      <c r="F39" s="356" t="s">
        <v>644</v>
      </c>
      <c r="G39" s="357"/>
      <c r="H39" s="358"/>
      <c r="I39" s="59">
        <v>12</v>
      </c>
      <c r="J39" s="59">
        <v>990</v>
      </c>
      <c r="K39" s="22">
        <v>75000</v>
      </c>
      <c r="L39" s="23">
        <f t="shared" si="0"/>
        <v>0.15840000000000001</v>
      </c>
      <c r="M39" s="73">
        <f t="shared" si="5"/>
        <v>11</v>
      </c>
      <c r="N39" s="26">
        <v>2</v>
      </c>
      <c r="O39" s="26">
        <f t="shared" si="6"/>
        <v>660</v>
      </c>
      <c r="P39" s="26" t="s">
        <v>1032</v>
      </c>
      <c r="Q39">
        <f t="shared" si="3"/>
        <v>16.5</v>
      </c>
      <c r="R39">
        <f t="shared" si="4"/>
        <v>3</v>
      </c>
      <c r="S39" s="59">
        <v>1650</v>
      </c>
    </row>
    <row r="40" spans="1:19" ht="49.7" customHeight="1" x14ac:dyDescent="0.25">
      <c r="A40" s="6"/>
      <c r="B40" s="21" t="s">
        <v>716</v>
      </c>
      <c r="C40" s="324" t="s">
        <v>128</v>
      </c>
      <c r="D40" s="340"/>
      <c r="E40" s="325"/>
      <c r="F40" s="356" t="s">
        <v>129</v>
      </c>
      <c r="G40" s="357"/>
      <c r="H40" s="358"/>
      <c r="I40" s="59">
        <v>12</v>
      </c>
      <c r="J40" s="59">
        <v>1650</v>
      </c>
      <c r="K40" s="22">
        <v>75000</v>
      </c>
      <c r="L40" s="23">
        <f t="shared" si="0"/>
        <v>0.26400000000000001</v>
      </c>
      <c r="M40" s="73">
        <f>N40*5.5</f>
        <v>27.5</v>
      </c>
      <c r="N40" s="26">
        <v>5</v>
      </c>
      <c r="O40" s="26">
        <f>M40*60</f>
        <v>1650</v>
      </c>
      <c r="P40" s="26" t="s">
        <v>1032</v>
      </c>
      <c r="Q40">
        <f t="shared" si="3"/>
        <v>27.5</v>
      </c>
      <c r="R40">
        <f t="shared" si="4"/>
        <v>5</v>
      </c>
      <c r="S40" s="59">
        <v>1650</v>
      </c>
    </row>
    <row r="41" spans="1:19" ht="15" customHeight="1" x14ac:dyDescent="0.25">
      <c r="A41" s="6"/>
      <c r="B41" s="347" t="s">
        <v>33</v>
      </c>
      <c r="C41" s="348"/>
      <c r="D41" s="348"/>
      <c r="E41" s="348"/>
      <c r="F41" s="348"/>
      <c r="G41" s="348"/>
      <c r="H41" s="348"/>
      <c r="I41" s="348"/>
      <c r="J41" s="348"/>
      <c r="K41" s="349"/>
      <c r="L41" s="25">
        <f>SUM(L28:L40)</f>
        <v>1.9536000000000004</v>
      </c>
      <c r="M41" s="46"/>
    </row>
    <row r="42" spans="1:19" ht="15" customHeight="1" x14ac:dyDescent="0.25">
      <c r="A42" s="6"/>
      <c r="B42" s="347" t="s">
        <v>34</v>
      </c>
      <c r="C42" s="348"/>
      <c r="D42" s="348"/>
      <c r="E42" s="348"/>
      <c r="F42" s="348"/>
      <c r="G42" s="348"/>
      <c r="H42" s="348"/>
      <c r="I42" s="348"/>
      <c r="J42" s="348"/>
      <c r="K42" s="349"/>
      <c r="L42" s="13">
        <f>$L$41</f>
        <v>1.9536000000000004</v>
      </c>
      <c r="M42" s="47"/>
    </row>
    <row r="43" spans="1:19" ht="15.6" customHeight="1" x14ac:dyDescent="0.25">
      <c r="A43" s="6"/>
      <c r="B43" s="7"/>
      <c r="C43" s="7"/>
      <c r="D43" s="7"/>
      <c r="E43" s="7"/>
      <c r="F43" s="51"/>
      <c r="G43" s="51"/>
      <c r="H43" s="7"/>
      <c r="I43" s="7"/>
      <c r="J43" s="7"/>
      <c r="K43" s="7"/>
      <c r="L43" s="7"/>
      <c r="M43" s="7"/>
    </row>
    <row r="44" spans="1:19" ht="15.6" customHeight="1" x14ac:dyDescent="0.25">
      <c r="A44" s="6"/>
      <c r="B44" s="7"/>
      <c r="C44" s="7"/>
      <c r="D44" s="7"/>
      <c r="E44" s="7"/>
      <c r="F44" s="51"/>
      <c r="G44" s="51"/>
      <c r="H44" s="7"/>
      <c r="I44" s="7"/>
      <c r="J44" s="7"/>
      <c r="K44" s="7"/>
      <c r="L44" s="7"/>
      <c r="M44" s="7"/>
    </row>
    <row r="45" spans="1:19" x14ac:dyDescent="0.25">
      <c r="A45" s="9" t="s">
        <v>37</v>
      </c>
      <c r="B45" s="351" t="s">
        <v>30</v>
      </c>
      <c r="C45" s="351"/>
      <c r="D45" s="351"/>
      <c r="E45" s="351"/>
      <c r="F45" s="51" t="s">
        <v>11</v>
      </c>
      <c r="G45" s="51"/>
      <c r="H45" s="7"/>
      <c r="I45" s="7"/>
      <c r="J45" s="7"/>
      <c r="K45" s="7"/>
      <c r="L45" s="7"/>
      <c r="M45" s="7"/>
    </row>
    <row r="46" spans="1:19" ht="13.5" customHeight="1" x14ac:dyDescent="0.25">
      <c r="A46" s="9"/>
      <c r="B46" s="333" t="s">
        <v>28</v>
      </c>
      <c r="C46" s="352" t="s">
        <v>30</v>
      </c>
      <c r="D46" s="353"/>
      <c r="E46" s="353"/>
      <c r="F46" s="353"/>
      <c r="G46" s="353"/>
      <c r="H46" s="354"/>
      <c r="I46" s="355" t="s">
        <v>38</v>
      </c>
      <c r="J46" s="355"/>
      <c r="K46" s="355"/>
      <c r="L46" s="355"/>
      <c r="M46" s="40"/>
    </row>
    <row r="47" spans="1:19" ht="11.1" customHeight="1" x14ac:dyDescent="0.25">
      <c r="A47" s="6"/>
      <c r="B47" s="333"/>
      <c r="C47" s="376"/>
      <c r="D47" s="377"/>
      <c r="E47" s="377"/>
      <c r="F47" s="377"/>
      <c r="G47" s="377"/>
      <c r="H47" s="378"/>
      <c r="I47" s="355"/>
      <c r="J47" s="355"/>
      <c r="K47" s="355"/>
      <c r="L47" s="355"/>
      <c r="M47" s="40"/>
    </row>
    <row r="48" spans="1:19" ht="16.350000000000001" customHeight="1" x14ac:dyDescent="0.25">
      <c r="A48" s="6"/>
      <c r="B48" s="30">
        <v>1</v>
      </c>
      <c r="C48" s="388" t="s">
        <v>403</v>
      </c>
      <c r="D48" s="389"/>
      <c r="E48" s="389"/>
      <c r="F48" s="389"/>
      <c r="G48" s="389"/>
      <c r="H48" s="390"/>
      <c r="I48" s="341" t="s">
        <v>66</v>
      </c>
      <c r="J48" s="342"/>
      <c r="K48" s="342"/>
      <c r="L48" s="343"/>
      <c r="M48" s="48"/>
    </row>
    <row r="49" spans="1:13" ht="15" customHeight="1" x14ac:dyDescent="0.25">
      <c r="A49" s="6"/>
      <c r="B49" s="30">
        <v>2</v>
      </c>
      <c r="C49" s="388" t="s">
        <v>617</v>
      </c>
      <c r="D49" s="389"/>
      <c r="E49" s="389"/>
      <c r="F49" s="389"/>
      <c r="G49" s="389"/>
      <c r="H49" s="390"/>
      <c r="I49" s="341" t="s">
        <v>125</v>
      </c>
      <c r="J49" s="342"/>
      <c r="K49" s="342"/>
      <c r="L49" s="343"/>
      <c r="M49" s="48"/>
    </row>
    <row r="50" spans="1:13" ht="14.45" customHeight="1" x14ac:dyDescent="0.25">
      <c r="A50" s="6"/>
      <c r="B50" s="30">
        <v>3</v>
      </c>
      <c r="C50" s="388" t="s">
        <v>618</v>
      </c>
      <c r="D50" s="389"/>
      <c r="E50" s="389"/>
      <c r="F50" s="389"/>
      <c r="G50" s="389"/>
      <c r="H50" s="390"/>
      <c r="I50" s="341" t="s">
        <v>125</v>
      </c>
      <c r="J50" s="342"/>
      <c r="K50" s="342"/>
      <c r="L50" s="343"/>
      <c r="M50" s="48"/>
    </row>
    <row r="51" spans="1:13" ht="25.7" customHeight="1" x14ac:dyDescent="0.25">
      <c r="A51" s="6"/>
      <c r="B51" s="30">
        <v>4</v>
      </c>
      <c r="C51" s="388" t="s">
        <v>619</v>
      </c>
      <c r="D51" s="389"/>
      <c r="E51" s="389"/>
      <c r="F51" s="389"/>
      <c r="G51" s="389"/>
      <c r="H51" s="390"/>
      <c r="I51" s="341" t="s">
        <v>125</v>
      </c>
      <c r="J51" s="342"/>
      <c r="K51" s="342"/>
      <c r="L51" s="343"/>
      <c r="M51" s="48"/>
    </row>
    <row r="52" spans="1:13" ht="15" customHeight="1" x14ac:dyDescent="0.25">
      <c r="A52" s="6"/>
      <c r="B52" s="30">
        <v>5</v>
      </c>
      <c r="C52" s="388" t="s">
        <v>590</v>
      </c>
      <c r="D52" s="389"/>
      <c r="E52" s="389"/>
      <c r="F52" s="389"/>
      <c r="G52" s="389"/>
      <c r="H52" s="390"/>
      <c r="I52" s="341" t="s">
        <v>66</v>
      </c>
      <c r="J52" s="342"/>
      <c r="K52" s="342"/>
      <c r="L52" s="343"/>
      <c r="M52" s="48"/>
    </row>
    <row r="53" spans="1:13" ht="15" customHeight="1" x14ac:dyDescent="0.25">
      <c r="A53" s="6"/>
      <c r="B53" s="30">
        <v>6</v>
      </c>
      <c r="C53" s="388" t="s">
        <v>403</v>
      </c>
      <c r="D53" s="389"/>
      <c r="E53" s="389"/>
      <c r="F53" s="389"/>
      <c r="G53" s="389"/>
      <c r="H53" s="390"/>
      <c r="I53" s="341" t="s">
        <v>66</v>
      </c>
      <c r="J53" s="342"/>
      <c r="K53" s="342"/>
      <c r="L53" s="343"/>
      <c r="M53" s="48"/>
    </row>
    <row r="54" spans="1:13" ht="23.25" customHeight="1" x14ac:dyDescent="0.25">
      <c r="A54" s="6"/>
      <c r="B54" s="30">
        <v>7</v>
      </c>
      <c r="C54" s="388" t="s">
        <v>645</v>
      </c>
      <c r="D54" s="389"/>
      <c r="E54" s="389"/>
      <c r="F54" s="389"/>
      <c r="G54" s="389"/>
      <c r="H54" s="390"/>
      <c r="I54" s="341" t="s">
        <v>66</v>
      </c>
      <c r="J54" s="342"/>
      <c r="K54" s="342"/>
      <c r="L54" s="343"/>
      <c r="M54" s="48"/>
    </row>
    <row r="55" spans="1:13" ht="24.75" customHeight="1" x14ac:dyDescent="0.25">
      <c r="A55" s="6"/>
      <c r="B55" s="30">
        <v>8</v>
      </c>
      <c r="C55" s="388" t="s">
        <v>646</v>
      </c>
      <c r="D55" s="389"/>
      <c r="E55" s="389"/>
      <c r="F55" s="389"/>
      <c r="G55" s="389"/>
      <c r="H55" s="390"/>
      <c r="I55" s="341" t="s">
        <v>66</v>
      </c>
      <c r="J55" s="342"/>
      <c r="K55" s="342"/>
      <c r="L55" s="343"/>
      <c r="M55" s="48"/>
    </row>
    <row r="56" spans="1:13" ht="27.75" customHeight="1" x14ac:dyDescent="0.25">
      <c r="A56" s="6"/>
      <c r="B56" s="30">
        <v>9</v>
      </c>
      <c r="C56" s="388" t="s">
        <v>647</v>
      </c>
      <c r="D56" s="389"/>
      <c r="E56" s="389"/>
      <c r="F56" s="389"/>
      <c r="G56" s="389"/>
      <c r="H56" s="390"/>
      <c r="I56" s="341" t="s">
        <v>125</v>
      </c>
      <c r="J56" s="342"/>
      <c r="K56" s="342"/>
      <c r="L56" s="343"/>
      <c r="M56" s="48"/>
    </row>
    <row r="57" spans="1:13" ht="26.25" customHeight="1" x14ac:dyDescent="0.25">
      <c r="A57" s="6"/>
      <c r="B57" s="30">
        <v>10</v>
      </c>
      <c r="C57" s="388" t="s">
        <v>648</v>
      </c>
      <c r="D57" s="389"/>
      <c r="E57" s="389"/>
      <c r="F57" s="389"/>
      <c r="G57" s="389"/>
      <c r="H57" s="390"/>
      <c r="I57" s="341" t="s">
        <v>125</v>
      </c>
      <c r="J57" s="342"/>
      <c r="K57" s="342"/>
      <c r="L57" s="343"/>
      <c r="M57" s="48"/>
    </row>
    <row r="58" spans="1:13" ht="25.5" customHeight="1" x14ac:dyDescent="0.25">
      <c r="A58" s="6"/>
      <c r="B58" s="30">
        <v>11</v>
      </c>
      <c r="C58" s="388" t="s">
        <v>649</v>
      </c>
      <c r="D58" s="389"/>
      <c r="E58" s="389"/>
      <c r="F58" s="389"/>
      <c r="G58" s="389"/>
      <c r="H58" s="390"/>
      <c r="I58" s="341" t="s">
        <v>125</v>
      </c>
      <c r="J58" s="342"/>
      <c r="K58" s="342"/>
      <c r="L58" s="343"/>
      <c r="M58" s="48"/>
    </row>
    <row r="59" spans="1:13" ht="18.75" customHeight="1" x14ac:dyDescent="0.25">
      <c r="A59" s="6"/>
      <c r="B59" s="30">
        <v>12</v>
      </c>
      <c r="C59" s="388" t="s">
        <v>650</v>
      </c>
      <c r="D59" s="389"/>
      <c r="E59" s="389"/>
      <c r="F59" s="389"/>
      <c r="G59" s="389"/>
      <c r="H59" s="390"/>
      <c r="I59" s="341" t="s">
        <v>125</v>
      </c>
      <c r="J59" s="342"/>
      <c r="K59" s="342"/>
      <c r="L59" s="343"/>
      <c r="M59" s="48"/>
    </row>
    <row r="60" spans="1:13" ht="26.25" customHeight="1" x14ac:dyDescent="0.25">
      <c r="A60" s="6"/>
      <c r="B60" s="30">
        <v>13</v>
      </c>
      <c r="C60" s="388" t="s">
        <v>130</v>
      </c>
      <c r="D60" s="389"/>
      <c r="E60" s="389"/>
      <c r="F60" s="389"/>
      <c r="G60" s="389"/>
      <c r="H60" s="390"/>
      <c r="I60" s="341" t="s">
        <v>125</v>
      </c>
      <c r="J60" s="342"/>
      <c r="K60" s="342"/>
      <c r="L60" s="343"/>
      <c r="M60" s="48"/>
    </row>
    <row r="61" spans="1:13" x14ac:dyDescent="0.25">
      <c r="A61" s="6"/>
      <c r="B61" s="7"/>
      <c r="C61" s="7"/>
      <c r="D61" s="7"/>
      <c r="E61" s="7"/>
      <c r="F61" s="51"/>
      <c r="G61" s="51"/>
      <c r="H61" s="7"/>
      <c r="I61" s="7"/>
      <c r="J61" s="7"/>
      <c r="K61" s="7"/>
      <c r="L61" s="7"/>
      <c r="M61" s="7"/>
    </row>
    <row r="62" spans="1:13" x14ac:dyDescent="0.25">
      <c r="A62" s="6">
        <v>8</v>
      </c>
      <c r="B62" s="424" t="s">
        <v>42</v>
      </c>
      <c r="C62" s="424"/>
      <c r="D62" s="424"/>
      <c r="E62" s="424"/>
      <c r="F62" s="51" t="s">
        <v>11</v>
      </c>
      <c r="G62" s="51"/>
      <c r="H62" s="7"/>
      <c r="I62" s="7"/>
      <c r="J62" s="7"/>
      <c r="K62" s="7"/>
      <c r="L62" s="7"/>
      <c r="M62" s="7"/>
    </row>
    <row r="63" spans="1:13" x14ac:dyDescent="0.25">
      <c r="A63" s="6"/>
      <c r="B63" s="333" t="s">
        <v>28</v>
      </c>
      <c r="C63" s="330" t="s">
        <v>42</v>
      </c>
      <c r="D63" s="331"/>
      <c r="E63" s="331"/>
      <c r="F63" s="331"/>
      <c r="G63" s="331"/>
      <c r="H63" s="332"/>
      <c r="I63" s="333" t="s">
        <v>43</v>
      </c>
      <c r="J63" s="333"/>
      <c r="K63" s="333"/>
      <c r="L63" s="333"/>
      <c r="M63" s="6"/>
    </row>
    <row r="64" spans="1:13" ht="9.6" customHeight="1" x14ac:dyDescent="0.25">
      <c r="A64" s="6"/>
      <c r="B64" s="333"/>
      <c r="C64" s="397"/>
      <c r="D64" s="398"/>
      <c r="E64" s="398"/>
      <c r="F64" s="398"/>
      <c r="G64" s="398"/>
      <c r="H64" s="399"/>
      <c r="I64" s="333"/>
      <c r="J64" s="333"/>
      <c r="K64" s="333"/>
      <c r="L64" s="333"/>
      <c r="M64" s="6"/>
    </row>
    <row r="65" spans="1:13" ht="25.5" customHeight="1" x14ac:dyDescent="0.25">
      <c r="A65" s="6"/>
      <c r="B65" s="21">
        <v>1</v>
      </c>
      <c r="C65" s="337" t="s">
        <v>318</v>
      </c>
      <c r="D65" s="338"/>
      <c r="E65" s="338"/>
      <c r="F65" s="338"/>
      <c r="G65" s="338"/>
      <c r="H65" s="339"/>
      <c r="I65" s="324" t="s">
        <v>620</v>
      </c>
      <c r="J65" s="340"/>
      <c r="K65" s="340"/>
      <c r="L65" s="325"/>
      <c r="M65" s="52"/>
    </row>
    <row r="66" spans="1:13" ht="15.6" customHeight="1" x14ac:dyDescent="0.25">
      <c r="A66" s="6"/>
      <c r="B66" s="21">
        <v>2</v>
      </c>
      <c r="C66" s="337" t="s">
        <v>545</v>
      </c>
      <c r="D66" s="338"/>
      <c r="E66" s="338"/>
      <c r="F66" s="338"/>
      <c r="G66" s="338"/>
      <c r="H66" s="339"/>
      <c r="I66" s="421" t="s">
        <v>621</v>
      </c>
      <c r="J66" s="422"/>
      <c r="K66" s="422"/>
      <c r="L66" s="423"/>
    </row>
    <row r="67" spans="1:13" ht="28.35" customHeight="1" x14ac:dyDescent="0.25">
      <c r="A67" s="6"/>
      <c r="B67" s="21">
        <v>3</v>
      </c>
      <c r="C67" s="337" t="s">
        <v>545</v>
      </c>
      <c r="D67" s="338"/>
      <c r="E67" s="338"/>
      <c r="F67" s="338"/>
      <c r="G67" s="338"/>
      <c r="H67" s="339"/>
      <c r="I67" s="324" t="s">
        <v>622</v>
      </c>
      <c r="J67" s="340"/>
      <c r="K67" s="340"/>
      <c r="L67" s="325"/>
      <c r="M67" s="49"/>
    </row>
    <row r="68" spans="1:13" ht="24.6" customHeight="1" x14ac:dyDescent="0.25">
      <c r="A68" s="6"/>
      <c r="B68" s="21">
        <v>4</v>
      </c>
      <c r="C68" s="337" t="s">
        <v>545</v>
      </c>
      <c r="D68" s="338"/>
      <c r="E68" s="338"/>
      <c r="F68" s="338"/>
      <c r="G68" s="338"/>
      <c r="H68" s="339"/>
      <c r="I68" s="324" t="s">
        <v>623</v>
      </c>
      <c r="J68" s="340"/>
      <c r="K68" s="340"/>
      <c r="L68" s="325"/>
      <c r="M68" s="49"/>
    </row>
    <row r="69" spans="1:13" ht="26.1" customHeight="1" x14ac:dyDescent="0.25">
      <c r="A69" s="6"/>
      <c r="B69" s="21">
        <v>5</v>
      </c>
      <c r="C69" s="326" t="s">
        <v>549</v>
      </c>
      <c r="D69" s="327"/>
      <c r="E69" s="327"/>
      <c r="F69" s="327"/>
      <c r="G69" s="327"/>
      <c r="H69" s="328"/>
      <c r="I69" s="324" t="s">
        <v>596</v>
      </c>
      <c r="J69" s="340"/>
      <c r="K69" s="340"/>
      <c r="L69" s="325"/>
      <c r="M69" s="50"/>
    </row>
    <row r="70" spans="1:13" ht="26.1" customHeight="1" x14ac:dyDescent="0.25">
      <c r="A70" s="6"/>
      <c r="B70" s="21">
        <v>6</v>
      </c>
      <c r="C70" s="337" t="s">
        <v>318</v>
      </c>
      <c r="D70" s="338"/>
      <c r="E70" s="338"/>
      <c r="F70" s="338"/>
      <c r="G70" s="338"/>
      <c r="H70" s="339"/>
      <c r="I70" s="324" t="s">
        <v>651</v>
      </c>
      <c r="J70" s="340"/>
      <c r="K70" s="340"/>
      <c r="L70" s="325"/>
      <c r="M70" s="50"/>
    </row>
    <row r="71" spans="1:13" ht="26.1" customHeight="1" x14ac:dyDescent="0.25">
      <c r="A71" s="6"/>
      <c r="B71" s="21">
        <v>7</v>
      </c>
      <c r="C71" s="337" t="s">
        <v>545</v>
      </c>
      <c r="D71" s="338"/>
      <c r="E71" s="338"/>
      <c r="F71" s="338"/>
      <c r="G71" s="338"/>
      <c r="H71" s="339"/>
      <c r="I71" s="421" t="s">
        <v>652</v>
      </c>
      <c r="J71" s="422"/>
      <c r="K71" s="422"/>
      <c r="L71" s="423"/>
      <c r="M71" s="50"/>
    </row>
    <row r="72" spans="1:13" ht="26.1" customHeight="1" x14ac:dyDescent="0.25">
      <c r="A72" s="6"/>
      <c r="B72" s="21">
        <v>8</v>
      </c>
      <c r="C72" s="337" t="s">
        <v>545</v>
      </c>
      <c r="D72" s="338"/>
      <c r="E72" s="338"/>
      <c r="F72" s="338"/>
      <c r="G72" s="338"/>
      <c r="H72" s="339"/>
      <c r="I72" s="324" t="s">
        <v>653</v>
      </c>
      <c r="J72" s="340"/>
      <c r="K72" s="340"/>
      <c r="L72" s="325"/>
      <c r="M72" s="50"/>
    </row>
    <row r="73" spans="1:13" ht="26.1" customHeight="1" x14ac:dyDescent="0.25">
      <c r="A73" s="6"/>
      <c r="B73" s="21">
        <v>9</v>
      </c>
      <c r="C73" s="337" t="s">
        <v>545</v>
      </c>
      <c r="D73" s="338"/>
      <c r="E73" s="338"/>
      <c r="F73" s="338"/>
      <c r="G73" s="338"/>
      <c r="H73" s="339"/>
      <c r="I73" s="324" t="s">
        <v>654</v>
      </c>
      <c r="J73" s="340"/>
      <c r="K73" s="340"/>
      <c r="L73" s="325"/>
      <c r="M73" s="50"/>
    </row>
    <row r="74" spans="1:13" ht="26.1" customHeight="1" x14ac:dyDescent="0.25">
      <c r="A74" s="6"/>
      <c r="B74" s="21">
        <v>10</v>
      </c>
      <c r="C74" s="337" t="s">
        <v>655</v>
      </c>
      <c r="D74" s="338"/>
      <c r="E74" s="338"/>
      <c r="F74" s="338"/>
      <c r="G74" s="338"/>
      <c r="H74" s="339"/>
      <c r="I74" s="324" t="s">
        <v>656</v>
      </c>
      <c r="J74" s="340"/>
      <c r="K74" s="340"/>
      <c r="L74" s="325"/>
      <c r="M74" s="50"/>
    </row>
    <row r="75" spans="1:13" ht="26.1" customHeight="1" x14ac:dyDescent="0.25">
      <c r="A75" s="6"/>
      <c r="B75" s="21">
        <v>11</v>
      </c>
      <c r="C75" s="337" t="s">
        <v>657</v>
      </c>
      <c r="D75" s="338"/>
      <c r="E75" s="338"/>
      <c r="F75" s="338"/>
      <c r="G75" s="338"/>
      <c r="H75" s="339"/>
      <c r="I75" s="324" t="s">
        <v>658</v>
      </c>
      <c r="J75" s="340"/>
      <c r="K75" s="340"/>
      <c r="L75" s="325"/>
      <c r="M75" s="50"/>
    </row>
    <row r="76" spans="1:13" ht="26.1" customHeight="1" x14ac:dyDescent="0.25">
      <c r="A76" s="6"/>
      <c r="B76" s="21">
        <v>12</v>
      </c>
      <c r="C76" s="326" t="s">
        <v>659</v>
      </c>
      <c r="D76" s="327"/>
      <c r="E76" s="327"/>
      <c r="F76" s="327"/>
      <c r="G76" s="327"/>
      <c r="H76" s="328"/>
      <c r="I76" s="324" t="s">
        <v>660</v>
      </c>
      <c r="J76" s="340"/>
      <c r="K76" s="340"/>
      <c r="L76" s="325"/>
      <c r="M76" s="50"/>
    </row>
    <row r="77" spans="1:13" ht="26.1" customHeight="1" x14ac:dyDescent="0.25">
      <c r="A77" s="6"/>
      <c r="B77" s="21">
        <v>13</v>
      </c>
      <c r="C77" s="326" t="s">
        <v>151</v>
      </c>
      <c r="D77" s="327"/>
      <c r="E77" s="327"/>
      <c r="F77" s="327"/>
      <c r="G77" s="327"/>
      <c r="H77" s="328"/>
      <c r="I77" s="324" t="s">
        <v>152</v>
      </c>
      <c r="J77" s="340"/>
      <c r="K77" s="340"/>
      <c r="L77" s="325"/>
      <c r="M77" s="50"/>
    </row>
    <row r="78" spans="1:13" ht="13.7" customHeight="1" x14ac:dyDescent="0.25">
      <c r="A78" s="6"/>
      <c r="B78" s="7"/>
      <c r="C78" s="7"/>
      <c r="D78" s="7"/>
      <c r="E78" s="7"/>
      <c r="F78" s="51"/>
      <c r="G78" s="51"/>
      <c r="H78" s="7"/>
      <c r="I78" s="7"/>
      <c r="J78" s="7"/>
      <c r="K78" s="7"/>
      <c r="L78" s="7"/>
      <c r="M78" s="7"/>
    </row>
    <row r="79" spans="1:13" x14ac:dyDescent="0.25">
      <c r="A79" s="6">
        <v>9</v>
      </c>
      <c r="B79" s="365" t="s">
        <v>44</v>
      </c>
      <c r="C79" s="365"/>
      <c r="D79" s="365"/>
      <c r="E79" s="365"/>
      <c r="F79" s="51" t="s">
        <v>11</v>
      </c>
      <c r="G79" s="51"/>
      <c r="H79" s="7"/>
      <c r="I79" s="7"/>
      <c r="J79" s="7"/>
      <c r="K79" s="7"/>
      <c r="L79" s="7"/>
      <c r="M79" s="7"/>
    </row>
    <row r="80" spans="1:13" x14ac:dyDescent="0.25">
      <c r="A80" s="6"/>
      <c r="B80" s="333" t="s">
        <v>28</v>
      </c>
      <c r="C80" s="330" t="s">
        <v>44</v>
      </c>
      <c r="D80" s="331"/>
      <c r="E80" s="331"/>
      <c r="F80" s="331"/>
      <c r="G80" s="331"/>
      <c r="H80" s="332"/>
      <c r="I80" s="333" t="s">
        <v>45</v>
      </c>
      <c r="J80" s="333"/>
      <c r="K80" s="333"/>
      <c r="L80" s="333"/>
      <c r="M80" s="6"/>
    </row>
    <row r="81" spans="1:13" ht="12.6" customHeight="1" x14ac:dyDescent="0.25">
      <c r="A81" s="6"/>
      <c r="B81" s="333"/>
      <c r="C81" s="397"/>
      <c r="D81" s="398"/>
      <c r="E81" s="398"/>
      <c r="F81" s="398"/>
      <c r="G81" s="398"/>
      <c r="H81" s="399"/>
      <c r="I81" s="333"/>
      <c r="J81" s="333"/>
      <c r="K81" s="333"/>
      <c r="L81" s="333"/>
      <c r="M81" s="6"/>
    </row>
    <row r="82" spans="1:13" ht="25.5" customHeight="1" x14ac:dyDescent="0.25">
      <c r="A82" s="6"/>
      <c r="B82" s="21">
        <v>1</v>
      </c>
      <c r="C82" s="337" t="s">
        <v>126</v>
      </c>
      <c r="D82" s="338"/>
      <c r="E82" s="338"/>
      <c r="F82" s="338"/>
      <c r="G82" s="338"/>
      <c r="H82" s="339"/>
      <c r="I82" s="324" t="s">
        <v>624</v>
      </c>
      <c r="J82" s="340"/>
      <c r="K82" s="340"/>
      <c r="L82" s="325"/>
      <c r="M82" s="50"/>
    </row>
    <row r="83" spans="1:13" ht="15.95" customHeight="1" x14ac:dyDescent="0.25">
      <c r="A83" s="6"/>
      <c r="B83" s="21">
        <v>2</v>
      </c>
      <c r="C83" s="337" t="s">
        <v>597</v>
      </c>
      <c r="D83" s="338"/>
      <c r="E83" s="338"/>
      <c r="F83" s="338"/>
      <c r="G83" s="338"/>
      <c r="H83" s="339"/>
      <c r="I83" s="421" t="s">
        <v>625</v>
      </c>
      <c r="J83" s="422"/>
      <c r="K83" s="422"/>
      <c r="L83" s="423"/>
      <c r="M83" s="50"/>
    </row>
    <row r="84" spans="1:13" ht="24.6" customHeight="1" x14ac:dyDescent="0.25">
      <c r="A84" s="6"/>
      <c r="B84" s="21">
        <v>3</v>
      </c>
      <c r="C84" s="337" t="s">
        <v>126</v>
      </c>
      <c r="D84" s="338"/>
      <c r="E84" s="338"/>
      <c r="F84" s="338"/>
      <c r="G84" s="338"/>
      <c r="H84" s="339"/>
      <c r="I84" s="324" t="s">
        <v>626</v>
      </c>
      <c r="J84" s="340"/>
      <c r="K84" s="340"/>
      <c r="L84" s="325"/>
      <c r="M84" s="50"/>
    </row>
    <row r="85" spans="1:13" ht="24.6" customHeight="1" x14ac:dyDescent="0.25">
      <c r="A85" s="6"/>
      <c r="B85" s="21">
        <v>4</v>
      </c>
      <c r="C85" s="337" t="s">
        <v>126</v>
      </c>
      <c r="D85" s="338"/>
      <c r="E85" s="338"/>
      <c r="F85" s="338"/>
      <c r="G85" s="338"/>
      <c r="H85" s="339"/>
      <c r="I85" s="324" t="s">
        <v>627</v>
      </c>
      <c r="J85" s="340"/>
      <c r="K85" s="340"/>
      <c r="L85" s="325"/>
      <c r="M85" s="50"/>
    </row>
    <row r="86" spans="1:13" ht="26.45" customHeight="1" x14ac:dyDescent="0.25">
      <c r="A86" s="6"/>
      <c r="B86" s="21">
        <v>5</v>
      </c>
      <c r="C86" s="337" t="s">
        <v>126</v>
      </c>
      <c r="D86" s="338"/>
      <c r="E86" s="338"/>
      <c r="F86" s="338"/>
      <c r="G86" s="338"/>
      <c r="H86" s="339"/>
      <c r="I86" s="324" t="s">
        <v>600</v>
      </c>
      <c r="J86" s="340"/>
      <c r="K86" s="340"/>
      <c r="L86" s="325"/>
      <c r="M86" s="50"/>
    </row>
    <row r="87" spans="1:13" ht="26.45" customHeight="1" x14ac:dyDescent="0.25">
      <c r="A87" s="6"/>
      <c r="B87" s="21">
        <v>6</v>
      </c>
      <c r="C87" s="337" t="s">
        <v>126</v>
      </c>
      <c r="D87" s="338"/>
      <c r="E87" s="338"/>
      <c r="F87" s="338"/>
      <c r="G87" s="338"/>
      <c r="H87" s="339"/>
      <c r="I87" s="324" t="s">
        <v>661</v>
      </c>
      <c r="J87" s="340"/>
      <c r="K87" s="340"/>
      <c r="L87" s="325"/>
      <c r="M87" s="50"/>
    </row>
    <row r="88" spans="1:13" ht="26.45" customHeight="1" x14ac:dyDescent="0.25">
      <c r="A88" s="6"/>
      <c r="B88" s="21">
        <v>7</v>
      </c>
      <c r="C88" s="337" t="s">
        <v>597</v>
      </c>
      <c r="D88" s="338"/>
      <c r="E88" s="338"/>
      <c r="F88" s="338"/>
      <c r="G88" s="338"/>
      <c r="H88" s="339"/>
      <c r="I88" s="421" t="s">
        <v>662</v>
      </c>
      <c r="J88" s="422"/>
      <c r="K88" s="422"/>
      <c r="L88" s="423"/>
      <c r="M88" s="50"/>
    </row>
    <row r="89" spans="1:13" ht="26.45" customHeight="1" x14ac:dyDescent="0.25">
      <c r="A89" s="6"/>
      <c r="B89" s="21">
        <v>8</v>
      </c>
      <c r="C89" s="337" t="s">
        <v>126</v>
      </c>
      <c r="D89" s="338"/>
      <c r="E89" s="338"/>
      <c r="F89" s="338"/>
      <c r="G89" s="338"/>
      <c r="H89" s="339"/>
      <c r="I89" s="324" t="s">
        <v>663</v>
      </c>
      <c r="J89" s="340"/>
      <c r="K89" s="340"/>
      <c r="L89" s="325"/>
      <c r="M89" s="50"/>
    </row>
    <row r="90" spans="1:13" ht="26.45" customHeight="1" x14ac:dyDescent="0.25">
      <c r="A90" s="6"/>
      <c r="B90" s="21">
        <v>9</v>
      </c>
      <c r="C90" s="337" t="s">
        <v>664</v>
      </c>
      <c r="D90" s="338"/>
      <c r="E90" s="338"/>
      <c r="F90" s="338"/>
      <c r="G90" s="338"/>
      <c r="H90" s="339"/>
      <c r="I90" s="324" t="s">
        <v>665</v>
      </c>
      <c r="J90" s="340"/>
      <c r="K90" s="340"/>
      <c r="L90" s="325"/>
      <c r="M90" s="50"/>
    </row>
    <row r="91" spans="1:13" ht="26.45" customHeight="1" x14ac:dyDescent="0.25">
      <c r="A91" s="6"/>
      <c r="B91" s="21">
        <v>10</v>
      </c>
      <c r="C91" s="337" t="s">
        <v>664</v>
      </c>
      <c r="D91" s="338"/>
      <c r="E91" s="338"/>
      <c r="F91" s="338"/>
      <c r="G91" s="338"/>
      <c r="H91" s="339"/>
      <c r="I91" s="324" t="s">
        <v>666</v>
      </c>
      <c r="J91" s="340"/>
      <c r="K91" s="340"/>
      <c r="L91" s="325"/>
      <c r="M91" s="50"/>
    </row>
    <row r="92" spans="1:13" ht="26.45" customHeight="1" x14ac:dyDescent="0.25">
      <c r="A92" s="6"/>
      <c r="B92" s="21">
        <v>11</v>
      </c>
      <c r="C92" s="337" t="s">
        <v>126</v>
      </c>
      <c r="D92" s="338"/>
      <c r="E92" s="338"/>
      <c r="F92" s="338"/>
      <c r="G92" s="338"/>
      <c r="H92" s="339"/>
      <c r="I92" s="324" t="s">
        <v>667</v>
      </c>
      <c r="J92" s="340"/>
      <c r="K92" s="340"/>
      <c r="L92" s="325"/>
      <c r="M92" s="50"/>
    </row>
    <row r="93" spans="1:13" ht="26.45" customHeight="1" x14ac:dyDescent="0.25">
      <c r="A93" s="6"/>
      <c r="B93" s="21">
        <v>12</v>
      </c>
      <c r="C93" s="337" t="s">
        <v>126</v>
      </c>
      <c r="D93" s="338"/>
      <c r="E93" s="338"/>
      <c r="F93" s="338"/>
      <c r="G93" s="338"/>
      <c r="H93" s="339"/>
      <c r="I93" s="324" t="s">
        <v>668</v>
      </c>
      <c r="J93" s="340"/>
      <c r="K93" s="340"/>
      <c r="L93" s="325"/>
      <c r="M93" s="50"/>
    </row>
    <row r="94" spans="1:13" ht="38.450000000000003" customHeight="1" x14ac:dyDescent="0.25">
      <c r="A94" s="6"/>
      <c r="B94" s="21">
        <v>13</v>
      </c>
      <c r="C94" s="337" t="s">
        <v>557</v>
      </c>
      <c r="D94" s="338"/>
      <c r="E94" s="338"/>
      <c r="F94" s="338"/>
      <c r="G94" s="338"/>
      <c r="H94" s="339"/>
      <c r="I94" s="324" t="s">
        <v>153</v>
      </c>
      <c r="J94" s="340"/>
      <c r="K94" s="340"/>
      <c r="L94" s="325"/>
      <c r="M94" s="50"/>
    </row>
    <row r="95" spans="1:13" ht="13.7" customHeight="1" x14ac:dyDescent="0.25">
      <c r="A95" s="6"/>
      <c r="B95" s="18"/>
      <c r="C95" s="64"/>
      <c r="D95" s="64"/>
      <c r="E95" s="64"/>
      <c r="F95" s="64"/>
      <c r="G95" s="64"/>
      <c r="H95" s="64"/>
      <c r="I95" s="62"/>
      <c r="J95" s="62"/>
      <c r="K95" s="62"/>
      <c r="L95" s="62"/>
      <c r="M95" s="50"/>
    </row>
    <row r="96" spans="1:13" x14ac:dyDescent="0.25">
      <c r="A96" s="6">
        <v>10</v>
      </c>
      <c r="B96" s="365" t="s">
        <v>46</v>
      </c>
      <c r="C96" s="365"/>
      <c r="D96" s="365"/>
      <c r="E96" s="365"/>
      <c r="F96" s="51" t="s">
        <v>11</v>
      </c>
      <c r="G96" s="51"/>
      <c r="H96" s="7"/>
      <c r="I96" s="7"/>
      <c r="J96" s="7"/>
      <c r="K96" s="7"/>
      <c r="L96" s="7"/>
      <c r="M96" s="7"/>
    </row>
    <row r="97" spans="1:13" ht="28.5" customHeight="1" x14ac:dyDescent="0.25">
      <c r="A97" s="6"/>
      <c r="B97" s="54" t="s">
        <v>28</v>
      </c>
      <c r="C97" s="317" t="s">
        <v>32</v>
      </c>
      <c r="D97" s="318"/>
      <c r="E97" s="318"/>
      <c r="F97" s="318"/>
      <c r="G97" s="318"/>
      <c r="H97" s="318"/>
      <c r="I97" s="318"/>
      <c r="J97" s="318"/>
      <c r="K97" s="318"/>
      <c r="L97" s="319"/>
      <c r="M97" s="6"/>
    </row>
    <row r="98" spans="1:13" ht="15.95" customHeight="1" x14ac:dyDescent="0.25">
      <c r="A98" s="6"/>
      <c r="B98" s="12">
        <v>1</v>
      </c>
      <c r="C98" s="334" t="s">
        <v>628</v>
      </c>
      <c r="D98" s="335"/>
      <c r="E98" s="335"/>
      <c r="F98" s="335"/>
      <c r="G98" s="335"/>
      <c r="H98" s="335"/>
      <c r="I98" s="335"/>
      <c r="J98" s="335"/>
      <c r="K98" s="335"/>
      <c r="L98" s="336"/>
      <c r="M98" s="50"/>
    </row>
    <row r="99" spans="1:13" ht="15.95" customHeight="1" x14ac:dyDescent="0.25">
      <c r="A99" s="6"/>
      <c r="B99" s="12">
        <v>2</v>
      </c>
      <c r="C99" s="337" t="s">
        <v>629</v>
      </c>
      <c r="D99" s="338"/>
      <c r="E99" s="338"/>
      <c r="F99" s="338"/>
      <c r="G99" s="338"/>
      <c r="H99" s="338"/>
      <c r="I99" s="338"/>
      <c r="J99" s="338"/>
      <c r="K99" s="338"/>
      <c r="L99" s="339"/>
      <c r="M99" s="50"/>
    </row>
    <row r="100" spans="1:13" ht="15.95" customHeight="1" x14ac:dyDescent="0.25">
      <c r="A100" s="6"/>
      <c r="B100" s="12">
        <v>3</v>
      </c>
      <c r="C100" s="337" t="s">
        <v>425</v>
      </c>
      <c r="D100" s="338"/>
      <c r="E100" s="338"/>
      <c r="F100" s="338"/>
      <c r="G100" s="338"/>
      <c r="H100" s="338"/>
      <c r="I100" s="338"/>
      <c r="J100" s="338"/>
      <c r="K100" s="338"/>
      <c r="L100" s="339"/>
      <c r="M100" s="50"/>
    </row>
    <row r="101" spans="1:13" ht="15.95" customHeight="1" x14ac:dyDescent="0.25">
      <c r="A101" s="6"/>
      <c r="B101" s="12">
        <v>4</v>
      </c>
      <c r="C101" s="334" t="s">
        <v>669</v>
      </c>
      <c r="D101" s="335"/>
      <c r="E101" s="335"/>
      <c r="F101" s="335"/>
      <c r="G101" s="335"/>
      <c r="H101" s="335"/>
      <c r="I101" s="335"/>
      <c r="J101" s="335"/>
      <c r="K101" s="335"/>
      <c r="L101" s="336"/>
      <c r="M101" s="50"/>
    </row>
    <row r="102" spans="1:13" ht="15.95" customHeight="1" x14ac:dyDescent="0.25">
      <c r="A102" s="6"/>
      <c r="B102" s="12">
        <v>5</v>
      </c>
      <c r="C102" s="337" t="s">
        <v>670</v>
      </c>
      <c r="D102" s="338"/>
      <c r="E102" s="338"/>
      <c r="F102" s="338"/>
      <c r="G102" s="338"/>
      <c r="H102" s="338"/>
      <c r="I102" s="338"/>
      <c r="J102" s="338"/>
      <c r="K102" s="338"/>
      <c r="L102" s="339"/>
      <c r="M102" s="50"/>
    </row>
    <row r="103" spans="1:13" ht="15.95" customHeight="1" x14ac:dyDescent="0.25">
      <c r="A103" s="6"/>
      <c r="B103" s="12">
        <v>6</v>
      </c>
      <c r="C103" s="337" t="s">
        <v>425</v>
      </c>
      <c r="D103" s="338"/>
      <c r="E103" s="338"/>
      <c r="F103" s="338"/>
      <c r="G103" s="338"/>
      <c r="H103" s="338"/>
      <c r="I103" s="338"/>
      <c r="J103" s="338"/>
      <c r="K103" s="338"/>
      <c r="L103" s="339"/>
      <c r="M103" s="50"/>
    </row>
    <row r="104" spans="1:13" ht="15.95" customHeight="1" x14ac:dyDescent="0.25">
      <c r="A104" s="6"/>
      <c r="B104" s="12">
        <v>7</v>
      </c>
      <c r="C104" s="337" t="s">
        <v>671</v>
      </c>
      <c r="D104" s="338"/>
      <c r="E104" s="338"/>
      <c r="F104" s="338"/>
      <c r="G104" s="338"/>
      <c r="H104" s="338"/>
      <c r="I104" s="338"/>
      <c r="J104" s="338"/>
      <c r="K104" s="338"/>
      <c r="L104" s="339"/>
      <c r="M104" s="50"/>
    </row>
    <row r="105" spans="1:13" ht="15.95" customHeight="1" x14ac:dyDescent="0.25">
      <c r="A105" s="6"/>
      <c r="B105" s="12">
        <v>8</v>
      </c>
      <c r="C105" s="337" t="s">
        <v>603</v>
      </c>
      <c r="D105" s="338"/>
      <c r="E105" s="338"/>
      <c r="F105" s="338"/>
      <c r="G105" s="338"/>
      <c r="H105" s="338"/>
      <c r="I105" s="338"/>
      <c r="J105" s="338"/>
      <c r="K105" s="338"/>
      <c r="L105" s="339"/>
      <c r="M105" s="50"/>
    </row>
    <row r="106" spans="1:13" x14ac:dyDescent="0.25">
      <c r="A106" s="6"/>
      <c r="B106" s="7"/>
      <c r="C106" s="7"/>
      <c r="D106" s="7"/>
      <c r="E106" s="7"/>
      <c r="F106" s="51"/>
      <c r="G106" s="51"/>
      <c r="H106" s="7"/>
      <c r="I106" s="7"/>
      <c r="J106" s="7"/>
      <c r="K106" s="7"/>
      <c r="L106" s="7"/>
      <c r="M106" s="7"/>
    </row>
    <row r="107" spans="1:13" x14ac:dyDescent="0.25">
      <c r="A107" s="6">
        <v>11</v>
      </c>
      <c r="B107" s="7" t="s">
        <v>47</v>
      </c>
      <c r="C107" s="7"/>
      <c r="D107" s="7"/>
      <c r="E107" s="7"/>
      <c r="F107" s="51" t="s">
        <v>11</v>
      </c>
      <c r="G107" s="51"/>
      <c r="H107" s="7"/>
      <c r="I107" s="7"/>
      <c r="J107" s="7"/>
      <c r="K107" s="7"/>
      <c r="L107" s="7"/>
      <c r="M107" s="7"/>
    </row>
    <row r="108" spans="1:13" ht="26.45" customHeight="1" x14ac:dyDescent="0.25">
      <c r="A108" s="6"/>
      <c r="B108" s="54" t="s">
        <v>28</v>
      </c>
      <c r="C108" s="317" t="s">
        <v>32</v>
      </c>
      <c r="D108" s="318"/>
      <c r="E108" s="318"/>
      <c r="F108" s="318"/>
      <c r="G108" s="318"/>
      <c r="H108" s="318"/>
      <c r="I108" s="318"/>
      <c r="J108" s="318"/>
      <c r="K108" s="318"/>
      <c r="L108" s="319"/>
      <c r="M108" s="6"/>
    </row>
    <row r="109" spans="1:13" ht="15.95" customHeight="1" x14ac:dyDescent="0.25">
      <c r="A109" s="6"/>
      <c r="B109" s="12">
        <v>1</v>
      </c>
      <c r="C109" s="334" t="s">
        <v>630</v>
      </c>
      <c r="D109" s="335"/>
      <c r="E109" s="335"/>
      <c r="F109" s="335"/>
      <c r="G109" s="335"/>
      <c r="H109" s="335"/>
      <c r="I109" s="335"/>
      <c r="J109" s="335"/>
      <c r="K109" s="335"/>
      <c r="L109" s="336"/>
      <c r="M109" s="50"/>
    </row>
    <row r="110" spans="1:13" ht="15.95" customHeight="1" x14ac:dyDescent="0.25">
      <c r="A110" s="6"/>
      <c r="B110" s="12">
        <v>2</v>
      </c>
      <c r="C110" s="334" t="s">
        <v>631</v>
      </c>
      <c r="D110" s="335"/>
      <c r="E110" s="335"/>
      <c r="F110" s="335"/>
      <c r="G110" s="335"/>
      <c r="H110" s="335"/>
      <c r="I110" s="335"/>
      <c r="J110" s="335"/>
      <c r="K110" s="335"/>
      <c r="L110" s="336"/>
      <c r="M110" s="50"/>
    </row>
    <row r="111" spans="1:13" ht="15.95" customHeight="1" x14ac:dyDescent="0.25">
      <c r="A111" s="6"/>
      <c r="B111" s="12">
        <v>3</v>
      </c>
      <c r="C111" s="334" t="s">
        <v>672</v>
      </c>
      <c r="D111" s="335"/>
      <c r="E111" s="335"/>
      <c r="F111" s="335"/>
      <c r="G111" s="335"/>
      <c r="H111" s="335"/>
      <c r="I111" s="335"/>
      <c r="J111" s="335"/>
      <c r="K111" s="335"/>
      <c r="L111" s="336"/>
      <c r="M111" s="50"/>
    </row>
    <row r="112" spans="1:13" ht="15.95" customHeight="1" x14ac:dyDescent="0.25">
      <c r="A112" s="6"/>
      <c r="B112" s="12">
        <v>4</v>
      </c>
      <c r="C112" s="334" t="s">
        <v>673</v>
      </c>
      <c r="D112" s="335"/>
      <c r="E112" s="335"/>
      <c r="F112" s="335"/>
      <c r="G112" s="335"/>
      <c r="H112" s="335"/>
      <c r="I112" s="335"/>
      <c r="J112" s="335"/>
      <c r="K112" s="335"/>
      <c r="L112" s="336"/>
      <c r="M112" s="50"/>
    </row>
    <row r="113" spans="1:13" ht="15.95" customHeight="1" x14ac:dyDescent="0.25">
      <c r="A113" s="6"/>
      <c r="B113" s="12">
        <v>5</v>
      </c>
      <c r="C113" s="334" t="s">
        <v>674</v>
      </c>
      <c r="D113" s="335"/>
      <c r="E113" s="335"/>
      <c r="F113" s="335"/>
      <c r="G113" s="335"/>
      <c r="H113" s="335"/>
      <c r="I113" s="335"/>
      <c r="J113" s="335"/>
      <c r="K113" s="335"/>
      <c r="L113" s="336"/>
      <c r="M113" s="50"/>
    </row>
    <row r="114" spans="1:13" ht="15.95" customHeight="1" x14ac:dyDescent="0.25">
      <c r="A114" s="6"/>
      <c r="B114" s="12">
        <v>6</v>
      </c>
      <c r="C114" s="334" t="s">
        <v>563</v>
      </c>
      <c r="D114" s="335"/>
      <c r="E114" s="335"/>
      <c r="F114" s="335"/>
      <c r="G114" s="335"/>
      <c r="H114" s="335"/>
      <c r="I114" s="335"/>
      <c r="J114" s="335"/>
      <c r="K114" s="335"/>
      <c r="L114" s="336"/>
      <c r="M114" s="50"/>
    </row>
    <row r="115" spans="1:13" ht="19.5" customHeight="1" x14ac:dyDescent="0.25">
      <c r="A115" s="6"/>
      <c r="B115" s="7"/>
      <c r="C115" s="7"/>
      <c r="D115" s="7"/>
      <c r="E115" s="7"/>
      <c r="F115" s="51"/>
      <c r="G115" s="51"/>
      <c r="H115" s="7"/>
      <c r="I115" s="7"/>
      <c r="J115" s="7"/>
      <c r="K115" s="7"/>
      <c r="L115" s="7"/>
      <c r="M115" s="7"/>
    </row>
    <row r="116" spans="1:13" ht="14.45" customHeight="1" x14ac:dyDescent="0.25">
      <c r="A116" s="6"/>
      <c r="B116" s="7"/>
      <c r="C116" s="7"/>
      <c r="D116" s="7"/>
      <c r="E116" s="7"/>
      <c r="F116" s="51"/>
      <c r="G116" s="51"/>
      <c r="H116" s="7"/>
      <c r="I116" s="7"/>
      <c r="J116" s="7"/>
      <c r="K116" s="7"/>
      <c r="L116" s="7"/>
      <c r="M116" s="7"/>
    </row>
    <row r="117" spans="1:13" x14ac:dyDescent="0.25">
      <c r="A117" s="6">
        <v>12</v>
      </c>
      <c r="B117" s="365" t="s">
        <v>48</v>
      </c>
      <c r="C117" s="365"/>
      <c r="D117" s="365"/>
      <c r="E117" s="365"/>
      <c r="F117" s="51" t="s">
        <v>11</v>
      </c>
      <c r="G117" s="51"/>
      <c r="H117" s="7"/>
      <c r="I117" s="7"/>
      <c r="J117" s="7"/>
      <c r="K117" s="7"/>
      <c r="L117" s="7"/>
      <c r="M117" s="7"/>
    </row>
    <row r="118" spans="1:13" x14ac:dyDescent="0.25">
      <c r="A118" s="6"/>
      <c r="B118" s="333" t="s">
        <v>28</v>
      </c>
      <c r="C118" s="330" t="s">
        <v>6</v>
      </c>
      <c r="D118" s="331"/>
      <c r="E118" s="332"/>
      <c r="F118" s="333" t="s">
        <v>49</v>
      </c>
      <c r="G118" s="333"/>
      <c r="H118" s="333"/>
      <c r="I118" s="333"/>
      <c r="J118" s="333"/>
      <c r="K118" s="333" t="s">
        <v>50</v>
      </c>
      <c r="L118" s="333"/>
      <c r="M118" s="6"/>
    </row>
    <row r="119" spans="1:13" ht="8.4499999999999993" customHeight="1" x14ac:dyDescent="0.25">
      <c r="A119" s="6"/>
      <c r="B119" s="333"/>
      <c r="C119" s="397"/>
      <c r="D119" s="398"/>
      <c r="E119" s="399"/>
      <c r="F119" s="333"/>
      <c r="G119" s="333"/>
      <c r="H119" s="333"/>
      <c r="I119" s="333"/>
      <c r="J119" s="333"/>
      <c r="K119" s="333"/>
      <c r="L119" s="333"/>
      <c r="M119" s="6"/>
    </row>
    <row r="120" spans="1:13" ht="67.5" customHeight="1" x14ac:dyDescent="0.25">
      <c r="A120" s="6"/>
      <c r="B120" s="21">
        <v>1</v>
      </c>
      <c r="C120" s="320" t="s">
        <v>202</v>
      </c>
      <c r="D120" s="321"/>
      <c r="E120" s="322"/>
      <c r="F120" s="329" t="s">
        <v>521</v>
      </c>
      <c r="G120" s="329"/>
      <c r="H120" s="329"/>
      <c r="I120" s="329"/>
      <c r="J120" s="329"/>
      <c r="K120" s="324" t="s">
        <v>523</v>
      </c>
      <c r="L120" s="325"/>
      <c r="M120" s="44"/>
    </row>
    <row r="121" spans="1:13" ht="61.5" customHeight="1" x14ac:dyDescent="0.25">
      <c r="A121" s="6"/>
      <c r="B121" s="21">
        <v>2</v>
      </c>
      <c r="C121" s="326" t="s">
        <v>522</v>
      </c>
      <c r="D121" s="327"/>
      <c r="E121" s="328"/>
      <c r="F121" s="329" t="s">
        <v>521</v>
      </c>
      <c r="G121" s="329"/>
      <c r="H121" s="329"/>
      <c r="I121" s="329"/>
      <c r="J121" s="329"/>
      <c r="K121" s="324" t="s">
        <v>523</v>
      </c>
      <c r="L121" s="325"/>
      <c r="M121" s="26"/>
    </row>
    <row r="122" spans="1:13" ht="37.700000000000003" customHeight="1" x14ac:dyDescent="0.25">
      <c r="A122" s="6"/>
      <c r="B122" s="21">
        <v>3</v>
      </c>
      <c r="C122" s="326" t="s">
        <v>132</v>
      </c>
      <c r="D122" s="327"/>
      <c r="E122" s="328"/>
      <c r="F122" s="329" t="s">
        <v>521</v>
      </c>
      <c r="G122" s="329"/>
      <c r="H122" s="329"/>
      <c r="I122" s="329"/>
      <c r="J122" s="329"/>
      <c r="K122" s="324" t="s">
        <v>149</v>
      </c>
      <c r="L122" s="325"/>
      <c r="M122" s="26"/>
    </row>
    <row r="123" spans="1:13" ht="25.5" customHeight="1" x14ac:dyDescent="0.25">
      <c r="A123" s="6"/>
      <c r="B123" s="18"/>
      <c r="C123" s="65"/>
      <c r="D123" s="65"/>
      <c r="E123" s="65"/>
      <c r="F123" s="61"/>
      <c r="G123" s="61"/>
      <c r="H123" s="61"/>
      <c r="I123" s="61"/>
      <c r="J123" s="61"/>
      <c r="K123" s="62"/>
      <c r="L123" s="62"/>
      <c r="M123" s="26"/>
    </row>
    <row r="124" spans="1:13" x14ac:dyDescent="0.25">
      <c r="A124" s="6">
        <v>13</v>
      </c>
      <c r="B124" s="365" t="s">
        <v>51</v>
      </c>
      <c r="C124" s="365"/>
      <c r="D124" s="365"/>
      <c r="E124" s="365"/>
      <c r="F124" s="365"/>
      <c r="G124" s="52"/>
      <c r="H124" s="7"/>
      <c r="I124" s="7"/>
      <c r="J124" s="7"/>
      <c r="K124" s="7"/>
      <c r="L124" s="7"/>
      <c r="M124" s="7"/>
    </row>
    <row r="125" spans="1:13" ht="22.5" customHeight="1" x14ac:dyDescent="0.25">
      <c r="A125" s="6"/>
      <c r="B125" s="14" t="s">
        <v>28</v>
      </c>
      <c r="C125" s="400" t="s">
        <v>52</v>
      </c>
      <c r="D125" s="401"/>
      <c r="E125" s="401"/>
      <c r="F125" s="401"/>
      <c r="G125" s="401"/>
      <c r="H125" s="402"/>
      <c r="I125" s="400" t="s">
        <v>53</v>
      </c>
      <c r="J125" s="401"/>
      <c r="K125" s="401"/>
      <c r="L125" s="401"/>
      <c r="M125" s="6"/>
    </row>
    <row r="126" spans="1:13" ht="15" customHeight="1" x14ac:dyDescent="0.25">
      <c r="A126" s="6"/>
      <c r="B126" s="12" t="s">
        <v>1</v>
      </c>
      <c r="C126" s="31" t="s">
        <v>67</v>
      </c>
      <c r="D126" s="31"/>
      <c r="E126" s="32"/>
      <c r="F126" s="31"/>
      <c r="G126" s="31"/>
      <c r="H126" s="32"/>
      <c r="I126" s="33" t="s">
        <v>206</v>
      </c>
      <c r="J126" s="31"/>
      <c r="K126" s="31"/>
      <c r="L126" s="34"/>
      <c r="M126" s="37"/>
    </row>
    <row r="127" spans="1:13" ht="15" customHeight="1" x14ac:dyDescent="0.25">
      <c r="A127" s="6"/>
      <c r="B127" s="12">
        <v>2</v>
      </c>
      <c r="C127" s="31" t="s">
        <v>68</v>
      </c>
      <c r="D127" s="31"/>
      <c r="E127" s="32"/>
      <c r="F127" s="31"/>
      <c r="G127" s="31"/>
      <c r="H127" s="32"/>
      <c r="I127" s="28" t="s">
        <v>75</v>
      </c>
      <c r="J127" s="29"/>
      <c r="K127" s="29"/>
      <c r="L127" s="35"/>
      <c r="M127" s="51"/>
    </row>
    <row r="128" spans="1:13" ht="15" customHeight="1" x14ac:dyDescent="0.25">
      <c r="A128" s="6"/>
      <c r="B128" s="12">
        <v>3</v>
      </c>
      <c r="C128" s="31" t="s">
        <v>69</v>
      </c>
      <c r="D128" s="31"/>
      <c r="E128" s="32"/>
      <c r="F128" s="31"/>
      <c r="G128" s="31"/>
      <c r="H128" s="32"/>
      <c r="I128" s="28" t="s">
        <v>76</v>
      </c>
      <c r="J128" s="29"/>
      <c r="K128" s="29"/>
      <c r="L128" s="35"/>
      <c r="M128" s="51"/>
    </row>
    <row r="129" spans="1:13" ht="15" customHeight="1" x14ac:dyDescent="0.25">
      <c r="A129" s="6"/>
      <c r="B129" s="12">
        <v>4</v>
      </c>
      <c r="C129" s="29" t="s">
        <v>70</v>
      </c>
      <c r="D129" s="29"/>
      <c r="E129" s="32"/>
      <c r="F129" s="29"/>
      <c r="G129" s="29"/>
      <c r="H129" s="32"/>
      <c r="I129" s="28" t="s">
        <v>77</v>
      </c>
      <c r="J129" s="29"/>
      <c r="K129" s="29"/>
      <c r="L129" s="35"/>
      <c r="M129" s="51"/>
    </row>
    <row r="130" spans="1:13" ht="15" customHeight="1" x14ac:dyDescent="0.25">
      <c r="A130" s="6"/>
      <c r="B130" s="12">
        <v>5</v>
      </c>
      <c r="C130" s="29" t="s">
        <v>71</v>
      </c>
      <c r="D130" s="29"/>
      <c r="E130" s="32"/>
      <c r="F130" s="29"/>
      <c r="G130" s="29"/>
      <c r="H130" s="32"/>
      <c r="I130" s="28" t="s">
        <v>78</v>
      </c>
      <c r="J130" s="29"/>
      <c r="K130" s="29"/>
      <c r="L130" s="35"/>
      <c r="M130" s="51"/>
    </row>
    <row r="131" spans="1:13" ht="15" customHeight="1" x14ac:dyDescent="0.25">
      <c r="A131" s="6"/>
      <c r="B131" s="12">
        <v>6</v>
      </c>
      <c r="C131" s="29" t="s">
        <v>72</v>
      </c>
      <c r="D131" s="29"/>
      <c r="E131" s="32"/>
      <c r="F131" s="29"/>
      <c r="G131" s="29"/>
      <c r="H131" s="32"/>
      <c r="I131" s="28" t="s">
        <v>79</v>
      </c>
      <c r="J131" s="29"/>
      <c r="K131" s="29"/>
      <c r="L131" s="35"/>
      <c r="M131" s="51"/>
    </row>
    <row r="132" spans="1:13" ht="15" customHeight="1" x14ac:dyDescent="0.25">
      <c r="A132" s="6"/>
      <c r="B132" s="12">
        <v>7</v>
      </c>
      <c r="C132" s="29" t="s">
        <v>73</v>
      </c>
      <c r="D132" s="29"/>
      <c r="E132" s="32"/>
      <c r="F132" s="29"/>
      <c r="G132" s="29"/>
      <c r="H132" s="32"/>
      <c r="I132" s="28" t="s">
        <v>80</v>
      </c>
      <c r="J132" s="29"/>
      <c r="K132" s="29"/>
      <c r="L132" s="35"/>
      <c r="M132" s="51"/>
    </row>
    <row r="133" spans="1:13" ht="15" customHeight="1" x14ac:dyDescent="0.25">
      <c r="A133" s="6"/>
      <c r="B133" s="12">
        <v>8</v>
      </c>
      <c r="C133" s="31" t="s">
        <v>74</v>
      </c>
      <c r="D133" s="31"/>
      <c r="E133" s="32"/>
      <c r="F133" s="31"/>
      <c r="G133" s="31"/>
      <c r="H133" s="32"/>
      <c r="I133" s="33" t="s">
        <v>81</v>
      </c>
      <c r="J133" s="31"/>
      <c r="K133" s="31"/>
      <c r="L133" s="34"/>
      <c r="M133" s="51"/>
    </row>
    <row r="134" spans="1:13" ht="15" customHeight="1" x14ac:dyDescent="0.25">
      <c r="A134" s="6"/>
      <c r="B134" s="12">
        <v>9</v>
      </c>
      <c r="C134" s="31" t="s">
        <v>143</v>
      </c>
      <c r="D134" s="31"/>
      <c r="E134" s="32"/>
      <c r="F134" s="31"/>
      <c r="G134" s="31"/>
      <c r="H134" s="32"/>
      <c r="I134" s="33" t="s">
        <v>154</v>
      </c>
      <c r="J134" s="31"/>
      <c r="K134" s="31"/>
      <c r="L134" s="34"/>
      <c r="M134" s="37"/>
    </row>
    <row r="135" spans="1:13" ht="13.5" customHeight="1" x14ac:dyDescent="0.25">
      <c r="A135" s="6"/>
      <c r="B135" s="7"/>
      <c r="C135" s="7"/>
      <c r="D135" s="7"/>
      <c r="E135" s="7"/>
      <c r="F135" s="51"/>
      <c r="G135" s="51"/>
      <c r="H135" s="7"/>
      <c r="I135" s="7"/>
      <c r="J135" s="7"/>
      <c r="K135" s="7"/>
      <c r="L135" s="7"/>
      <c r="M135" s="7"/>
    </row>
    <row r="136" spans="1:13" x14ac:dyDescent="0.25">
      <c r="A136" s="6">
        <v>14</v>
      </c>
      <c r="B136" s="365" t="s">
        <v>54</v>
      </c>
      <c r="C136" s="365"/>
      <c r="D136" s="365"/>
      <c r="E136" s="365"/>
      <c r="F136" s="51"/>
      <c r="G136" s="51"/>
      <c r="H136" s="7"/>
      <c r="I136" s="7"/>
      <c r="J136" s="7"/>
      <c r="K136" s="7"/>
      <c r="L136" s="7"/>
      <c r="M136" s="7"/>
    </row>
    <row r="137" spans="1:13" ht="11.45" customHeight="1" x14ac:dyDescent="0.25">
      <c r="A137" s="6"/>
      <c r="B137" s="333" t="s">
        <v>28</v>
      </c>
      <c r="C137" s="317" t="s">
        <v>55</v>
      </c>
      <c r="D137" s="318"/>
      <c r="E137" s="318"/>
      <c r="F137" s="318"/>
      <c r="G137" s="318"/>
      <c r="H137" s="318"/>
      <c r="I137" s="317" t="s">
        <v>56</v>
      </c>
      <c r="J137" s="318"/>
      <c r="K137" s="318"/>
      <c r="L137" s="319"/>
      <c r="M137" s="58"/>
    </row>
    <row r="138" spans="1:13" ht="12.6" customHeight="1" x14ac:dyDescent="0.25">
      <c r="A138" s="6"/>
      <c r="B138" s="333"/>
      <c r="C138" s="317"/>
      <c r="D138" s="318"/>
      <c r="E138" s="318"/>
      <c r="F138" s="318"/>
      <c r="G138" s="318"/>
      <c r="H138" s="318"/>
      <c r="I138" s="317"/>
      <c r="J138" s="318"/>
      <c r="K138" s="318"/>
      <c r="L138" s="319"/>
      <c r="M138" s="58"/>
    </row>
    <row r="139" spans="1:13" x14ac:dyDescent="0.25">
      <c r="A139" s="6"/>
      <c r="B139" s="42" t="s">
        <v>1</v>
      </c>
      <c r="C139" s="312" t="s">
        <v>82</v>
      </c>
      <c r="D139" s="313"/>
      <c r="E139" s="313"/>
      <c r="F139" s="313"/>
      <c r="G139" s="313"/>
      <c r="H139" s="314"/>
      <c r="I139" s="56"/>
      <c r="J139" s="60"/>
      <c r="K139" s="60"/>
      <c r="L139" s="43"/>
      <c r="M139" s="50"/>
    </row>
    <row r="140" spans="1:13" ht="13.35" customHeight="1" x14ac:dyDescent="0.25">
      <c r="A140" s="6"/>
      <c r="B140" s="7"/>
      <c r="C140" s="7"/>
      <c r="D140" s="7"/>
      <c r="E140" s="7"/>
      <c r="F140" s="51"/>
      <c r="G140" s="51"/>
      <c r="H140" s="7"/>
      <c r="I140" s="7"/>
      <c r="J140" s="7"/>
      <c r="K140" s="7"/>
      <c r="L140" s="7"/>
      <c r="M140" s="7"/>
    </row>
    <row r="141" spans="1:13" x14ac:dyDescent="0.25">
      <c r="A141" s="6">
        <v>15</v>
      </c>
      <c r="B141" s="37" t="s">
        <v>57</v>
      </c>
      <c r="C141" s="37"/>
      <c r="D141" s="37"/>
      <c r="E141" s="37"/>
      <c r="F141" s="51"/>
      <c r="G141" s="51"/>
      <c r="H141" s="37"/>
      <c r="I141" s="37"/>
      <c r="J141" s="37"/>
      <c r="K141" s="37"/>
      <c r="L141" s="37"/>
      <c r="M141" s="37"/>
    </row>
    <row r="142" spans="1:13" x14ac:dyDescent="0.25">
      <c r="A142" s="6"/>
      <c r="B142" s="36" t="s">
        <v>14</v>
      </c>
      <c r="C142" s="37" t="s">
        <v>117</v>
      </c>
      <c r="D142" s="37"/>
      <c r="E142" s="38"/>
      <c r="F142" s="51"/>
      <c r="H142" s="38"/>
      <c r="I142" s="37"/>
      <c r="J142" s="37"/>
      <c r="K142" s="37"/>
      <c r="L142" s="37"/>
      <c r="M142" s="37"/>
    </row>
    <row r="143" spans="1:13" x14ac:dyDescent="0.25">
      <c r="A143" s="6"/>
      <c r="B143" s="36"/>
      <c r="C143" s="51" t="s">
        <v>63</v>
      </c>
      <c r="D143" s="37" t="s">
        <v>167</v>
      </c>
      <c r="E143" s="51"/>
      <c r="G143" s="38"/>
      <c r="H143" s="37"/>
      <c r="I143" s="37"/>
      <c r="J143" s="37"/>
      <c r="K143" s="38"/>
      <c r="L143" s="37"/>
      <c r="M143" s="37"/>
    </row>
    <row r="144" spans="1:13" ht="15" customHeight="1" x14ac:dyDescent="0.25">
      <c r="A144" s="6"/>
      <c r="B144" s="36"/>
      <c r="C144" s="51" t="s">
        <v>63</v>
      </c>
      <c r="D144" s="37" t="s">
        <v>165</v>
      </c>
      <c r="E144" s="51"/>
      <c r="G144" s="38"/>
      <c r="H144" s="39"/>
      <c r="I144" s="39"/>
      <c r="J144" s="39"/>
      <c r="K144" s="38"/>
      <c r="L144" s="39"/>
      <c r="M144" s="39"/>
    </row>
    <row r="145" spans="1:13" ht="11.1" customHeight="1" x14ac:dyDescent="0.25">
      <c r="A145" s="6"/>
      <c r="B145" s="36"/>
      <c r="C145" s="51"/>
      <c r="D145" s="51"/>
      <c r="E145" s="37"/>
      <c r="F145" s="51"/>
      <c r="G145" s="51"/>
      <c r="H145" s="57"/>
      <c r="I145" s="57"/>
      <c r="J145" s="57"/>
      <c r="K145" s="57"/>
      <c r="L145" s="57"/>
      <c r="M145" s="57"/>
    </row>
    <row r="146" spans="1:13" x14ac:dyDescent="0.25">
      <c r="A146" s="6"/>
      <c r="B146" s="36" t="s">
        <v>15</v>
      </c>
      <c r="C146" s="37" t="s">
        <v>118</v>
      </c>
      <c r="D146" s="37"/>
      <c r="E146" s="38"/>
      <c r="F146" s="51"/>
      <c r="G146" s="51"/>
      <c r="H146" s="38"/>
      <c r="I146" s="37"/>
      <c r="J146" s="37"/>
      <c r="K146" s="37"/>
      <c r="L146" s="37"/>
      <c r="M146" s="37"/>
    </row>
    <row r="147" spans="1:13" x14ac:dyDescent="0.25">
      <c r="A147" s="6"/>
      <c r="B147" s="36"/>
      <c r="C147" s="36" t="s">
        <v>93</v>
      </c>
      <c r="D147" s="6" t="s">
        <v>97</v>
      </c>
      <c r="E147" s="37" t="s">
        <v>96</v>
      </c>
      <c r="F147" s="51"/>
      <c r="G147" s="51"/>
      <c r="H147" s="38"/>
      <c r="I147" s="37"/>
      <c r="J147" s="37"/>
      <c r="K147" s="37"/>
      <c r="L147" s="37"/>
      <c r="M147" s="37"/>
    </row>
    <row r="148" spans="1:13" x14ac:dyDescent="0.25">
      <c r="A148" s="6"/>
      <c r="B148" s="36"/>
      <c r="C148" s="36" t="s">
        <v>95</v>
      </c>
      <c r="D148" s="6" t="s">
        <v>101</v>
      </c>
      <c r="E148" s="37" t="s">
        <v>100</v>
      </c>
      <c r="F148" s="51"/>
      <c r="G148" s="51"/>
      <c r="H148" s="37"/>
      <c r="I148" s="37"/>
      <c r="J148" s="37"/>
      <c r="K148" s="37"/>
      <c r="L148" s="37"/>
      <c r="M148" s="37"/>
    </row>
    <row r="149" spans="1:13" x14ac:dyDescent="0.25">
      <c r="A149" s="6"/>
      <c r="B149" s="36"/>
      <c r="C149" s="36" t="s">
        <v>102</v>
      </c>
      <c r="D149" s="6" t="s">
        <v>99</v>
      </c>
      <c r="E149" s="37" t="s">
        <v>606</v>
      </c>
      <c r="F149" s="51"/>
      <c r="G149" s="51"/>
      <c r="H149" s="37"/>
      <c r="I149" s="37"/>
      <c r="J149" s="37"/>
      <c r="K149" s="37"/>
      <c r="L149" s="37"/>
      <c r="M149" s="37"/>
    </row>
    <row r="150" spans="1:13" ht="10.5" customHeight="1" x14ac:dyDescent="0.25">
      <c r="A150" s="6"/>
      <c r="B150" s="36"/>
      <c r="C150" s="36"/>
      <c r="D150" s="36"/>
      <c r="E150" s="37"/>
      <c r="F150" s="51"/>
      <c r="G150" s="51"/>
      <c r="H150" s="37"/>
      <c r="I150" s="37"/>
      <c r="J150" s="37"/>
      <c r="K150" s="37"/>
      <c r="L150" s="37"/>
      <c r="M150" s="37"/>
    </row>
    <row r="151" spans="1:13" ht="15" customHeight="1" x14ac:dyDescent="0.25">
      <c r="A151" s="6"/>
      <c r="B151" s="36" t="s">
        <v>16</v>
      </c>
      <c r="C151" s="37" t="s">
        <v>119</v>
      </c>
      <c r="D151" s="37"/>
      <c r="E151" s="38"/>
      <c r="F151" s="51"/>
      <c r="H151" s="38"/>
      <c r="I151" s="38"/>
      <c r="J151" s="39"/>
      <c r="K151" s="39"/>
      <c r="L151" s="39"/>
      <c r="M151" s="39"/>
    </row>
    <row r="152" spans="1:13" ht="26.45" customHeight="1" x14ac:dyDescent="0.25">
      <c r="A152" s="6"/>
      <c r="B152" s="36"/>
      <c r="C152" s="61" t="s">
        <v>93</v>
      </c>
      <c r="D152" s="44" t="s">
        <v>83</v>
      </c>
      <c r="E152" s="366" t="s">
        <v>208</v>
      </c>
      <c r="F152" s="366"/>
      <c r="G152" s="366"/>
      <c r="H152" s="366"/>
      <c r="I152" s="366"/>
      <c r="J152" s="366"/>
      <c r="K152" s="366"/>
      <c r="L152" s="366"/>
      <c r="M152" s="62"/>
    </row>
    <row r="153" spans="1:13" ht="26.1" customHeight="1" x14ac:dyDescent="0.25">
      <c r="A153" s="6"/>
      <c r="B153" s="36"/>
      <c r="C153" s="61" t="s">
        <v>94</v>
      </c>
      <c r="D153" s="44" t="s">
        <v>85</v>
      </c>
      <c r="E153" s="366" t="s">
        <v>430</v>
      </c>
      <c r="F153" s="366"/>
      <c r="G153" s="366"/>
      <c r="H153" s="366"/>
      <c r="I153" s="366"/>
      <c r="J153" s="366"/>
      <c r="K153" s="366"/>
      <c r="L153" s="366"/>
      <c r="M153" s="62"/>
    </row>
    <row r="154" spans="1:13" ht="25.5" customHeight="1" x14ac:dyDescent="0.25">
      <c r="A154" s="6"/>
      <c r="B154" s="36"/>
      <c r="C154" s="61" t="s">
        <v>95</v>
      </c>
      <c r="D154" s="44" t="s">
        <v>322</v>
      </c>
      <c r="E154" s="366" t="s">
        <v>431</v>
      </c>
      <c r="F154" s="366"/>
      <c r="G154" s="366"/>
      <c r="H154" s="366"/>
      <c r="I154" s="366"/>
      <c r="J154" s="366"/>
      <c r="K154" s="366"/>
      <c r="L154" s="366"/>
      <c r="M154" s="62"/>
    </row>
    <row r="155" spans="1:13" ht="9.9499999999999993" customHeight="1" x14ac:dyDescent="0.25">
      <c r="A155" s="6"/>
      <c r="B155" s="36"/>
      <c r="C155" s="51"/>
      <c r="D155" s="40"/>
      <c r="E155" s="57"/>
      <c r="F155" s="57"/>
      <c r="G155" s="57"/>
      <c r="H155" s="57"/>
      <c r="I155" s="57"/>
      <c r="J155" s="57"/>
      <c r="K155" s="57"/>
      <c r="L155" s="57"/>
      <c r="M155" s="57"/>
    </row>
    <row r="156" spans="1:13" x14ac:dyDescent="0.25">
      <c r="A156" s="6"/>
      <c r="B156" s="36" t="s">
        <v>17</v>
      </c>
      <c r="C156" s="37" t="s">
        <v>120</v>
      </c>
      <c r="D156" s="36"/>
      <c r="E156" s="38"/>
      <c r="F156" s="6"/>
      <c r="H156" s="38"/>
      <c r="I156" s="37"/>
      <c r="J156" s="37"/>
      <c r="K156" s="37"/>
      <c r="L156" s="37"/>
      <c r="M156" s="37"/>
    </row>
    <row r="157" spans="1:13" x14ac:dyDescent="0.25">
      <c r="A157" s="6"/>
      <c r="B157" s="36"/>
      <c r="C157" s="51"/>
      <c r="D157" s="37" t="s">
        <v>432</v>
      </c>
      <c r="E157" s="37"/>
      <c r="F157" s="6"/>
      <c r="H157" s="38"/>
      <c r="I157" s="37"/>
      <c r="J157" s="37"/>
      <c r="K157" s="37"/>
      <c r="L157" s="37"/>
      <c r="M157" s="37"/>
    </row>
    <row r="158" spans="1:13" x14ac:dyDescent="0.25">
      <c r="A158" s="6"/>
      <c r="B158" s="36"/>
      <c r="C158" s="51"/>
      <c r="D158" s="37" t="s">
        <v>215</v>
      </c>
      <c r="E158" s="37"/>
      <c r="F158" s="6"/>
      <c r="G158" s="51"/>
      <c r="H158" s="37"/>
      <c r="I158" s="37"/>
      <c r="J158" s="37"/>
      <c r="K158" s="37"/>
      <c r="L158" s="37"/>
      <c r="M158" s="37"/>
    </row>
    <row r="159" spans="1:13" ht="12" customHeight="1" x14ac:dyDescent="0.25">
      <c r="A159" s="6"/>
      <c r="B159" s="36"/>
      <c r="C159" s="51"/>
      <c r="D159" s="37"/>
      <c r="E159" s="37"/>
      <c r="F159" s="6"/>
      <c r="G159" s="51"/>
      <c r="H159" s="37"/>
      <c r="I159" s="37"/>
      <c r="J159" s="37"/>
      <c r="K159" s="37"/>
      <c r="L159" s="37"/>
      <c r="M159" s="37"/>
    </row>
    <row r="160" spans="1:13" x14ac:dyDescent="0.25">
      <c r="A160" s="6"/>
      <c r="B160" s="36" t="s">
        <v>18</v>
      </c>
      <c r="C160" s="37" t="s">
        <v>121</v>
      </c>
      <c r="D160" s="36"/>
      <c r="E160" s="38"/>
      <c r="F160" s="6"/>
      <c r="H160" s="38"/>
      <c r="I160" s="37"/>
      <c r="J160" s="37"/>
      <c r="K160" s="37"/>
      <c r="L160" s="37"/>
      <c r="M160" s="37"/>
    </row>
    <row r="161" spans="1:13" x14ac:dyDescent="0.25">
      <c r="A161" s="6"/>
      <c r="B161" s="36"/>
      <c r="C161" s="51" t="s">
        <v>63</v>
      </c>
      <c r="D161" s="37" t="s">
        <v>88</v>
      </c>
      <c r="E161" s="37"/>
      <c r="F161" s="6"/>
      <c r="H161" s="38"/>
      <c r="I161" s="37"/>
      <c r="J161" s="37"/>
      <c r="K161" s="37"/>
      <c r="L161" s="37"/>
      <c r="M161" s="37"/>
    </row>
    <row r="162" spans="1:13" x14ac:dyDescent="0.25">
      <c r="A162" s="6"/>
      <c r="B162" s="36"/>
      <c r="C162" s="51" t="s">
        <v>63</v>
      </c>
      <c r="D162" s="37" t="s">
        <v>87</v>
      </c>
      <c r="E162" s="37"/>
      <c r="F162" s="6"/>
      <c r="H162" s="38"/>
      <c r="I162" s="37"/>
      <c r="J162" s="37"/>
      <c r="K162" s="37"/>
      <c r="L162" s="37"/>
      <c r="M162" s="37"/>
    </row>
    <row r="163" spans="1:13" x14ac:dyDescent="0.25">
      <c r="A163" s="6"/>
      <c r="B163" s="36"/>
      <c r="C163" s="51" t="s">
        <v>63</v>
      </c>
      <c r="D163" s="37" t="s">
        <v>147</v>
      </c>
      <c r="E163" s="37"/>
      <c r="F163" s="6"/>
      <c r="H163" s="38"/>
      <c r="I163" s="37"/>
      <c r="J163" s="37"/>
      <c r="K163" s="37"/>
      <c r="L163" s="37"/>
      <c r="M163" s="37"/>
    </row>
    <row r="164" spans="1:13" x14ac:dyDescent="0.25">
      <c r="A164" s="6"/>
      <c r="B164" s="36"/>
      <c r="C164" s="51" t="s">
        <v>63</v>
      </c>
      <c r="D164" s="37" t="s">
        <v>86</v>
      </c>
      <c r="E164" s="37"/>
      <c r="F164" s="6"/>
      <c r="G164" s="51"/>
      <c r="H164" s="37"/>
      <c r="I164" s="37"/>
      <c r="J164" s="37"/>
      <c r="K164" s="37"/>
      <c r="L164" s="37"/>
      <c r="M164" s="37"/>
    </row>
    <row r="165" spans="1:13" ht="12.95" customHeight="1" x14ac:dyDescent="0.25">
      <c r="A165" s="6"/>
      <c r="B165" s="36"/>
      <c r="C165" s="51"/>
      <c r="D165" s="37"/>
      <c r="E165" s="37"/>
      <c r="F165" s="6"/>
      <c r="G165" s="51"/>
      <c r="H165" s="37"/>
      <c r="I165" s="37"/>
      <c r="J165" s="37"/>
      <c r="K165" s="37"/>
      <c r="L165" s="37"/>
      <c r="M165" s="37"/>
    </row>
    <row r="166" spans="1:13" ht="12.95" customHeight="1" x14ac:dyDescent="0.25">
      <c r="A166" s="6"/>
      <c r="B166" s="36"/>
      <c r="C166" s="51"/>
      <c r="D166" s="37"/>
      <c r="E166" s="37"/>
      <c r="F166" s="6"/>
      <c r="G166" s="51"/>
      <c r="H166" s="37"/>
      <c r="I166" s="37"/>
      <c r="J166" s="37"/>
      <c r="K166" s="37"/>
      <c r="L166" s="37"/>
      <c r="M166" s="37"/>
    </row>
    <row r="167" spans="1:13" x14ac:dyDescent="0.25">
      <c r="A167" s="6"/>
      <c r="B167" s="36" t="s">
        <v>19</v>
      </c>
      <c r="C167" s="37" t="s">
        <v>122</v>
      </c>
      <c r="D167" s="36"/>
      <c r="E167" s="38"/>
      <c r="F167" s="6"/>
      <c r="G167" s="51"/>
      <c r="H167" s="37"/>
      <c r="I167" s="37"/>
      <c r="J167" s="37"/>
      <c r="K167" s="37"/>
      <c r="L167" s="37"/>
      <c r="M167" s="37"/>
    </row>
    <row r="168" spans="1:13" x14ac:dyDescent="0.25">
      <c r="A168" s="6"/>
      <c r="B168" s="37"/>
      <c r="C168" s="37" t="s">
        <v>93</v>
      </c>
      <c r="D168" s="37" t="s">
        <v>106</v>
      </c>
      <c r="E168" s="38"/>
      <c r="F168" s="6" t="s">
        <v>11</v>
      </c>
      <c r="G168" s="51" t="s">
        <v>89</v>
      </c>
      <c r="H168" s="37"/>
      <c r="I168" s="37"/>
      <c r="J168" s="37"/>
      <c r="K168" s="37"/>
      <c r="L168" s="37"/>
      <c r="M168" s="37"/>
    </row>
    <row r="169" spans="1:13" x14ac:dyDescent="0.25">
      <c r="A169" s="6"/>
      <c r="B169" s="37"/>
      <c r="C169" s="37" t="s">
        <v>94</v>
      </c>
      <c r="D169" s="37" t="s">
        <v>107</v>
      </c>
      <c r="E169" s="38"/>
      <c r="F169" s="6" t="s">
        <v>11</v>
      </c>
      <c r="G169" s="51" t="s">
        <v>90</v>
      </c>
      <c r="H169" s="37"/>
      <c r="I169" s="37"/>
      <c r="J169" s="37"/>
      <c r="K169" s="37"/>
      <c r="L169" s="37"/>
      <c r="M169" s="37"/>
    </row>
    <row r="170" spans="1:13" x14ac:dyDescent="0.25">
      <c r="A170" s="6"/>
      <c r="B170" s="37"/>
      <c r="C170" s="37" t="s">
        <v>95</v>
      </c>
      <c r="D170" s="37" t="s">
        <v>108</v>
      </c>
      <c r="E170" s="38"/>
      <c r="F170" s="6" t="s">
        <v>11</v>
      </c>
      <c r="G170" s="51" t="s">
        <v>90</v>
      </c>
      <c r="H170" s="37"/>
      <c r="I170" s="37"/>
      <c r="J170" s="37"/>
      <c r="K170" s="37"/>
      <c r="L170" s="37"/>
      <c r="M170" s="37"/>
    </row>
    <row r="171" spans="1:13" x14ac:dyDescent="0.25">
      <c r="A171" s="6"/>
      <c r="B171" s="37"/>
      <c r="C171" s="37" t="s">
        <v>102</v>
      </c>
      <c r="D171" s="37" t="s">
        <v>109</v>
      </c>
      <c r="E171" s="38"/>
      <c r="F171" s="6" t="s">
        <v>11</v>
      </c>
      <c r="G171" s="51" t="s">
        <v>90</v>
      </c>
      <c r="H171" s="37"/>
      <c r="I171" s="37"/>
      <c r="J171" s="37"/>
      <c r="K171" s="37"/>
      <c r="L171" s="37"/>
      <c r="M171" s="37"/>
    </row>
    <row r="172" spans="1:13" x14ac:dyDescent="0.25">
      <c r="A172" s="6"/>
      <c r="B172" s="37"/>
      <c r="C172" s="37" t="s">
        <v>103</v>
      </c>
      <c r="D172" s="37" t="s">
        <v>110</v>
      </c>
      <c r="E172" s="38"/>
      <c r="F172" s="6" t="s">
        <v>11</v>
      </c>
      <c r="G172" s="51" t="s">
        <v>90</v>
      </c>
      <c r="H172" s="37"/>
      <c r="I172" s="37"/>
      <c r="J172" s="37"/>
      <c r="K172" s="37"/>
      <c r="L172" s="37"/>
      <c r="M172" s="37"/>
    </row>
    <row r="173" spans="1:13" x14ac:dyDescent="0.25">
      <c r="A173" s="6"/>
      <c r="B173" s="37"/>
      <c r="C173" s="37" t="s">
        <v>104</v>
      </c>
      <c r="D173" s="37" t="s">
        <v>111</v>
      </c>
      <c r="E173" s="38"/>
      <c r="F173" s="6" t="s">
        <v>11</v>
      </c>
      <c r="G173" s="51" t="s">
        <v>210</v>
      </c>
      <c r="H173" s="37"/>
      <c r="I173" s="37"/>
      <c r="J173" s="37"/>
      <c r="K173" s="37"/>
      <c r="L173" s="37"/>
      <c r="M173" s="37"/>
    </row>
    <row r="174" spans="1:13" x14ac:dyDescent="0.25">
      <c r="A174" s="6"/>
      <c r="B174" s="37"/>
      <c r="C174" s="37" t="s">
        <v>105</v>
      </c>
      <c r="D174" s="37" t="s">
        <v>112</v>
      </c>
      <c r="E174" s="38"/>
      <c r="F174" s="6" t="s">
        <v>11</v>
      </c>
      <c r="G174" s="51" t="s">
        <v>90</v>
      </c>
      <c r="H174" s="37"/>
      <c r="I174" s="37"/>
      <c r="J174" s="37"/>
      <c r="K174" s="37"/>
      <c r="L174" s="37"/>
      <c r="M174" s="37"/>
    </row>
    <row r="175" spans="1:13" ht="12.6" customHeight="1" x14ac:dyDescent="0.25">
      <c r="A175" s="6"/>
      <c r="B175" s="37"/>
      <c r="C175" s="37"/>
      <c r="D175" s="37"/>
      <c r="E175" s="37"/>
      <c r="F175" s="6"/>
      <c r="G175" s="51"/>
      <c r="H175" s="37"/>
      <c r="I175" s="37"/>
      <c r="J175" s="37"/>
      <c r="K175" s="37"/>
      <c r="L175" s="37"/>
      <c r="M175" s="37"/>
    </row>
    <row r="176" spans="1:13" x14ac:dyDescent="0.25">
      <c r="A176" s="6"/>
      <c r="B176" s="36" t="s">
        <v>58</v>
      </c>
      <c r="C176" s="37" t="s">
        <v>123</v>
      </c>
      <c r="D176" s="36"/>
      <c r="E176" s="38"/>
      <c r="F176" s="6"/>
      <c r="G176" s="51" t="s">
        <v>91</v>
      </c>
      <c r="H176" s="37"/>
      <c r="I176" s="37"/>
      <c r="J176" s="37"/>
      <c r="K176" s="37"/>
      <c r="L176" s="37"/>
      <c r="M176" s="37"/>
    </row>
    <row r="177" spans="1:13" x14ac:dyDescent="0.25">
      <c r="A177" s="6"/>
      <c r="B177" s="37"/>
      <c r="C177" s="37" t="s">
        <v>93</v>
      </c>
      <c r="D177" s="37" t="s">
        <v>113</v>
      </c>
      <c r="E177" s="38"/>
      <c r="F177" s="6" t="s">
        <v>11</v>
      </c>
      <c r="G177" s="51" t="s">
        <v>329</v>
      </c>
      <c r="H177" s="37"/>
      <c r="I177" s="37"/>
      <c r="J177" s="37"/>
      <c r="K177" s="37"/>
      <c r="L177" s="37"/>
      <c r="M177" s="37"/>
    </row>
    <row r="178" spans="1:13" x14ac:dyDescent="0.25">
      <c r="A178" s="6"/>
      <c r="B178" s="37"/>
      <c r="C178" s="37"/>
      <c r="D178" s="37"/>
      <c r="E178" s="38"/>
      <c r="F178" s="6"/>
      <c r="G178" s="51" t="s">
        <v>330</v>
      </c>
      <c r="H178" s="37"/>
      <c r="I178" s="37"/>
      <c r="J178" s="37"/>
      <c r="K178" s="37"/>
      <c r="L178" s="37"/>
      <c r="M178" s="37"/>
    </row>
    <row r="179" spans="1:13" x14ac:dyDescent="0.25">
      <c r="A179" s="6"/>
      <c r="B179" s="37"/>
      <c r="C179" s="37"/>
      <c r="D179" s="37"/>
      <c r="E179" s="38"/>
      <c r="F179" s="6"/>
      <c r="G179" s="51" t="s">
        <v>331</v>
      </c>
      <c r="H179" s="37"/>
      <c r="I179" s="37"/>
      <c r="J179" s="37"/>
      <c r="K179" s="37"/>
      <c r="L179" s="37"/>
      <c r="M179" s="37"/>
    </row>
    <row r="180" spans="1:13" x14ac:dyDescent="0.25">
      <c r="A180" s="6"/>
      <c r="B180" s="37"/>
      <c r="C180" s="37"/>
      <c r="D180" s="37"/>
      <c r="E180" s="38"/>
      <c r="F180" s="6"/>
      <c r="G180" s="51" t="s">
        <v>211</v>
      </c>
      <c r="H180" s="37"/>
      <c r="I180" s="37"/>
      <c r="J180" s="37"/>
      <c r="K180" s="37"/>
      <c r="L180" s="37"/>
      <c r="M180" s="37"/>
    </row>
    <row r="181" spans="1:13" x14ac:dyDescent="0.25">
      <c r="A181" s="6"/>
      <c r="B181" s="37"/>
      <c r="C181" s="37" t="s">
        <v>94</v>
      </c>
      <c r="D181" s="37" t="s">
        <v>114</v>
      </c>
      <c r="E181" s="38"/>
      <c r="F181" s="6" t="s">
        <v>11</v>
      </c>
      <c r="G181" s="51" t="s">
        <v>168</v>
      </c>
      <c r="H181" s="37"/>
      <c r="I181" s="37"/>
      <c r="J181" s="37"/>
      <c r="K181" s="37"/>
      <c r="L181" s="37"/>
      <c r="M181" s="37"/>
    </row>
    <row r="182" spans="1:13" x14ac:dyDescent="0.25">
      <c r="A182" s="6"/>
      <c r="B182" s="37"/>
      <c r="C182" s="37"/>
      <c r="D182" s="37"/>
      <c r="E182" s="38"/>
      <c r="F182" s="6"/>
      <c r="G182" s="311" t="s">
        <v>392</v>
      </c>
      <c r="H182" s="311"/>
      <c r="I182" s="311"/>
      <c r="J182" s="37"/>
      <c r="K182" s="37"/>
      <c r="L182" s="37"/>
      <c r="M182" s="37"/>
    </row>
    <row r="183" spans="1:13" x14ac:dyDescent="0.25">
      <c r="A183" s="6"/>
      <c r="B183" s="37"/>
      <c r="C183" s="37"/>
      <c r="D183" s="37"/>
      <c r="E183" s="38"/>
      <c r="F183" s="51"/>
      <c r="G183" s="51" t="s">
        <v>333</v>
      </c>
      <c r="H183" s="37"/>
      <c r="I183" s="37"/>
      <c r="J183" s="37"/>
      <c r="K183" s="37"/>
      <c r="L183" s="37"/>
      <c r="M183" s="37"/>
    </row>
    <row r="184" spans="1:13" x14ac:dyDescent="0.25">
      <c r="A184" s="6"/>
      <c r="B184" s="37"/>
      <c r="C184" s="37" t="s">
        <v>95</v>
      </c>
      <c r="D184" s="37" t="s">
        <v>115</v>
      </c>
      <c r="E184" s="38"/>
      <c r="F184" s="51" t="s">
        <v>11</v>
      </c>
      <c r="G184" s="51" t="s">
        <v>63</v>
      </c>
      <c r="H184" s="37"/>
      <c r="I184" s="37"/>
      <c r="J184" s="37"/>
      <c r="K184" s="37"/>
      <c r="L184" s="37"/>
      <c r="M184" s="37"/>
    </row>
    <row r="185" spans="1:13" x14ac:dyDescent="0.25">
      <c r="A185" s="6"/>
      <c r="B185" s="37"/>
      <c r="C185" s="37"/>
      <c r="D185" s="37"/>
      <c r="E185" s="38"/>
      <c r="F185" s="51"/>
      <c r="G185" s="51"/>
      <c r="H185" s="37"/>
      <c r="I185" s="37"/>
      <c r="J185" s="37"/>
      <c r="K185" s="37"/>
      <c r="L185" s="37"/>
      <c r="M185" s="37"/>
    </row>
    <row r="186" spans="1:13" ht="29.25" customHeight="1" x14ac:dyDescent="0.25">
      <c r="A186" s="6">
        <v>16</v>
      </c>
      <c r="B186" s="316" t="s">
        <v>59</v>
      </c>
      <c r="C186" s="316"/>
      <c r="D186" s="316"/>
      <c r="E186" s="316"/>
      <c r="F186" s="6" t="s">
        <v>11</v>
      </c>
      <c r="G186" s="51" t="s">
        <v>145</v>
      </c>
      <c r="H186" s="37"/>
      <c r="I186" s="37"/>
      <c r="J186" s="37"/>
      <c r="K186" s="37"/>
      <c r="L186" s="37"/>
      <c r="M186" s="37"/>
    </row>
    <row r="187" spans="1:13" ht="15" customHeight="1" x14ac:dyDescent="0.25">
      <c r="A187" s="6"/>
      <c r="B187" s="57"/>
      <c r="C187" s="57"/>
      <c r="D187" s="57"/>
      <c r="E187" s="57"/>
      <c r="F187" s="6"/>
      <c r="G187" s="51"/>
      <c r="H187" s="37"/>
      <c r="I187" s="37"/>
      <c r="J187" s="37"/>
      <c r="K187" s="37"/>
      <c r="L187" s="37"/>
      <c r="M187" s="37"/>
    </row>
    <row r="188" spans="1:13" x14ac:dyDescent="0.25">
      <c r="A188" s="6">
        <v>17</v>
      </c>
      <c r="B188" s="311" t="s">
        <v>60</v>
      </c>
      <c r="C188" s="311"/>
      <c r="D188" s="311"/>
      <c r="E188" s="311"/>
      <c r="F188" s="6" t="s">
        <v>11</v>
      </c>
      <c r="G188" s="51" t="s">
        <v>148</v>
      </c>
      <c r="H188" s="37"/>
      <c r="I188" s="37"/>
      <c r="J188" s="37"/>
      <c r="K188" s="37"/>
      <c r="L188" s="37"/>
      <c r="M188" s="37"/>
    </row>
    <row r="189" spans="1:13" x14ac:dyDescent="0.25">
      <c r="A189" s="6"/>
      <c r="B189" s="37"/>
      <c r="C189" s="37"/>
      <c r="D189" s="37"/>
      <c r="E189" s="37"/>
      <c r="F189" s="51"/>
      <c r="G189" s="51"/>
      <c r="H189" s="37"/>
      <c r="I189" s="37"/>
      <c r="J189" s="37"/>
      <c r="K189" s="37"/>
      <c r="L189" s="37"/>
      <c r="M189" s="37"/>
    </row>
    <row r="190" spans="1:13" x14ac:dyDescent="0.25">
      <c r="A190" s="6"/>
      <c r="B190" s="37"/>
      <c r="C190" s="37"/>
      <c r="D190" s="37"/>
      <c r="E190" s="37"/>
      <c r="F190" s="51"/>
      <c r="G190" s="51"/>
      <c r="H190" s="37"/>
      <c r="I190" s="37"/>
      <c r="J190" s="37"/>
      <c r="K190" s="37"/>
      <c r="L190" s="37"/>
      <c r="M190" s="37"/>
    </row>
    <row r="191" spans="1:13" x14ac:dyDescent="0.25">
      <c r="A191" s="6"/>
      <c r="B191" s="37"/>
      <c r="C191" s="37"/>
      <c r="D191" s="37"/>
      <c r="E191" s="37"/>
      <c r="F191" s="51"/>
      <c r="G191" s="51"/>
      <c r="H191" s="37"/>
      <c r="I191" s="37"/>
      <c r="J191" s="37"/>
      <c r="K191" s="37"/>
      <c r="L191" s="37"/>
      <c r="M191" s="37"/>
    </row>
    <row r="192" spans="1:13" x14ac:dyDescent="0.25">
      <c r="A192" s="15"/>
      <c r="B192" s="41"/>
      <c r="C192" s="41"/>
      <c r="D192" s="41"/>
      <c r="E192" s="41"/>
      <c r="F192" s="17"/>
      <c r="G192" s="17"/>
      <c r="H192" s="41"/>
      <c r="I192" s="41"/>
      <c r="J192" s="41"/>
      <c r="K192" s="41"/>
      <c r="L192" s="41"/>
      <c r="M192" s="41"/>
    </row>
    <row r="193" spans="1:13" x14ac:dyDescent="0.25">
      <c r="A193" s="15"/>
      <c r="B193" s="16"/>
      <c r="C193" s="16"/>
      <c r="D193" s="16"/>
      <c r="E193" s="16"/>
      <c r="F193" s="17"/>
      <c r="G193" s="17"/>
      <c r="H193" s="16"/>
      <c r="I193" s="16"/>
      <c r="J193" s="16"/>
      <c r="K193" s="16"/>
      <c r="L193" s="16"/>
      <c r="M193" s="16"/>
    </row>
    <row r="194" spans="1:13" x14ac:dyDescent="0.25">
      <c r="A194" s="15"/>
      <c r="B194" s="16"/>
      <c r="C194" s="16"/>
      <c r="D194" s="16"/>
      <c r="E194" s="16"/>
      <c r="F194" s="17"/>
      <c r="G194" s="17"/>
      <c r="H194" s="16"/>
      <c r="I194" s="16"/>
      <c r="J194" s="16"/>
      <c r="K194" s="16"/>
      <c r="L194" s="16"/>
      <c r="M194" s="16"/>
    </row>
    <row r="195" spans="1:13" x14ac:dyDescent="0.25">
      <c r="A195" s="15"/>
      <c r="B195" s="16"/>
      <c r="C195" s="16"/>
      <c r="D195" s="16"/>
      <c r="E195" s="16"/>
      <c r="F195" s="17"/>
      <c r="G195" s="17"/>
      <c r="H195" s="16"/>
      <c r="I195" s="16"/>
      <c r="J195" s="16"/>
      <c r="K195" s="16"/>
      <c r="L195" s="16"/>
      <c r="M195" s="16"/>
    </row>
    <row r="196" spans="1:13" x14ac:dyDescent="0.25">
      <c r="A196" s="15"/>
      <c r="B196" s="16"/>
      <c r="C196" s="16"/>
      <c r="D196" s="16"/>
      <c r="E196" s="16"/>
      <c r="F196" s="17"/>
      <c r="G196" s="17"/>
      <c r="H196" s="16"/>
      <c r="I196" s="16"/>
      <c r="J196" s="16"/>
      <c r="K196" s="16"/>
      <c r="L196" s="16"/>
      <c r="M196" s="16"/>
    </row>
  </sheetData>
  <mergeCells count="184">
    <mergeCell ref="M25:M27"/>
    <mergeCell ref="B14:E14"/>
    <mergeCell ref="G15:L15"/>
    <mergeCell ref="H20:L20"/>
    <mergeCell ref="H22:L22"/>
    <mergeCell ref="H23:L23"/>
    <mergeCell ref="B24:E24"/>
    <mergeCell ref="A1:L1"/>
    <mergeCell ref="B3:E3"/>
    <mergeCell ref="G3:L3"/>
    <mergeCell ref="B4:E4"/>
    <mergeCell ref="B5:E5"/>
    <mergeCell ref="B13:E13"/>
    <mergeCell ref="G13:L13"/>
    <mergeCell ref="L25:L27"/>
    <mergeCell ref="I25:I27"/>
    <mergeCell ref="J25:J27"/>
    <mergeCell ref="K25:K27"/>
    <mergeCell ref="C28:E28"/>
    <mergeCell ref="F28:H28"/>
    <mergeCell ref="C29:E29"/>
    <mergeCell ref="F29:H29"/>
    <mergeCell ref="C30:E30"/>
    <mergeCell ref="F30:H30"/>
    <mergeCell ref="B25:B27"/>
    <mergeCell ref="C25:E27"/>
    <mergeCell ref="F25:H27"/>
    <mergeCell ref="C31:E31"/>
    <mergeCell ref="F31:H31"/>
    <mergeCell ref="C32:E32"/>
    <mergeCell ref="F32:H32"/>
    <mergeCell ref="C40:E40"/>
    <mergeCell ref="F40:H40"/>
    <mergeCell ref="C33:E33"/>
    <mergeCell ref="F33:H33"/>
    <mergeCell ref="C34:E34"/>
    <mergeCell ref="F34:H34"/>
    <mergeCell ref="C35:E35"/>
    <mergeCell ref="F35:H35"/>
    <mergeCell ref="C36:E36"/>
    <mergeCell ref="F36:H36"/>
    <mergeCell ref="C37:E37"/>
    <mergeCell ref="F37:H37"/>
    <mergeCell ref="C38:E38"/>
    <mergeCell ref="F38:H38"/>
    <mergeCell ref="C39:E39"/>
    <mergeCell ref="F39:H39"/>
    <mergeCell ref="C60:H60"/>
    <mergeCell ref="I60:L60"/>
    <mergeCell ref="C48:H48"/>
    <mergeCell ref="I48:L48"/>
    <mergeCell ref="C49:H49"/>
    <mergeCell ref="I49:L49"/>
    <mergeCell ref="C50:H50"/>
    <mergeCell ref="I50:L50"/>
    <mergeCell ref="C57:H57"/>
    <mergeCell ref="I57:L57"/>
    <mergeCell ref="C58:H58"/>
    <mergeCell ref="I58:L58"/>
    <mergeCell ref="C59:H59"/>
    <mergeCell ref="I59:L59"/>
    <mergeCell ref="C53:H53"/>
    <mergeCell ref="I53:L53"/>
    <mergeCell ref="C54:H54"/>
    <mergeCell ref="I54:L54"/>
    <mergeCell ref="C55:H55"/>
    <mergeCell ref="I55:L55"/>
    <mergeCell ref="C56:H56"/>
    <mergeCell ref="I56:L56"/>
    <mergeCell ref="C51:H51"/>
    <mergeCell ref="I51:L51"/>
    <mergeCell ref="C66:H66"/>
    <mergeCell ref="I66:L66"/>
    <mergeCell ref="C67:H67"/>
    <mergeCell ref="I67:L67"/>
    <mergeCell ref="C68:H68"/>
    <mergeCell ref="I68:L68"/>
    <mergeCell ref="B62:E62"/>
    <mergeCell ref="B63:B64"/>
    <mergeCell ref="C63:H64"/>
    <mergeCell ref="I63:L64"/>
    <mergeCell ref="C65:H65"/>
    <mergeCell ref="I65:L65"/>
    <mergeCell ref="I70:L70"/>
    <mergeCell ref="C71:H71"/>
    <mergeCell ref="I71:L71"/>
    <mergeCell ref="C72:H72"/>
    <mergeCell ref="I72:L72"/>
    <mergeCell ref="C73:H73"/>
    <mergeCell ref="I73:L73"/>
    <mergeCell ref="C74:H74"/>
    <mergeCell ref="I74:L74"/>
    <mergeCell ref="C114:L114"/>
    <mergeCell ref="B117:E117"/>
    <mergeCell ref="B118:B119"/>
    <mergeCell ref="C118:E119"/>
    <mergeCell ref="F118:J119"/>
    <mergeCell ref="K118:L119"/>
    <mergeCell ref="B96:E96"/>
    <mergeCell ref="C97:L97"/>
    <mergeCell ref="C98:L98"/>
    <mergeCell ref="C99:L99"/>
    <mergeCell ref="C100:L100"/>
    <mergeCell ref="C105:L105"/>
    <mergeCell ref="C101:L101"/>
    <mergeCell ref="C102:L102"/>
    <mergeCell ref="C104:L104"/>
    <mergeCell ref="C111:L111"/>
    <mergeCell ref="C112:L112"/>
    <mergeCell ref="C113:L113"/>
    <mergeCell ref="C108:L108"/>
    <mergeCell ref="C109:L109"/>
    <mergeCell ref="C110:L110"/>
    <mergeCell ref="C103:L103"/>
    <mergeCell ref="C122:E122"/>
    <mergeCell ref="F122:J122"/>
    <mergeCell ref="K122:L122"/>
    <mergeCell ref="B124:F124"/>
    <mergeCell ref="C125:H125"/>
    <mergeCell ref="I125:L125"/>
    <mergeCell ref="C120:E120"/>
    <mergeCell ref="F120:J120"/>
    <mergeCell ref="K120:L120"/>
    <mergeCell ref="C121:E121"/>
    <mergeCell ref="F121:J121"/>
    <mergeCell ref="K121:L121"/>
    <mergeCell ref="E153:L153"/>
    <mergeCell ref="E154:L154"/>
    <mergeCell ref="G182:I182"/>
    <mergeCell ref="B186:E186"/>
    <mergeCell ref="B188:E188"/>
    <mergeCell ref="B136:E136"/>
    <mergeCell ref="B137:B138"/>
    <mergeCell ref="C137:H138"/>
    <mergeCell ref="I137:L138"/>
    <mergeCell ref="C139:H139"/>
    <mergeCell ref="E152:L152"/>
    <mergeCell ref="I75:L75"/>
    <mergeCell ref="C76:H76"/>
    <mergeCell ref="I76:L76"/>
    <mergeCell ref="C77:H77"/>
    <mergeCell ref="I77:L77"/>
    <mergeCell ref="C87:H87"/>
    <mergeCell ref="I87:L87"/>
    <mergeCell ref="C88:H88"/>
    <mergeCell ref="I88:L88"/>
    <mergeCell ref="C85:H85"/>
    <mergeCell ref="I85:L85"/>
    <mergeCell ref="C86:H86"/>
    <mergeCell ref="I86:L86"/>
    <mergeCell ref="C94:H94"/>
    <mergeCell ref="C89:H89"/>
    <mergeCell ref="I89:L89"/>
    <mergeCell ref="C90:H90"/>
    <mergeCell ref="I90:L90"/>
    <mergeCell ref="C91:H91"/>
    <mergeCell ref="I91:L91"/>
    <mergeCell ref="C92:H92"/>
    <mergeCell ref="I92:L92"/>
    <mergeCell ref="I94:L94"/>
    <mergeCell ref="C52:H52"/>
    <mergeCell ref="I52:L52"/>
    <mergeCell ref="B41:K41"/>
    <mergeCell ref="B42:K42"/>
    <mergeCell ref="B45:E45"/>
    <mergeCell ref="B46:B47"/>
    <mergeCell ref="C46:H47"/>
    <mergeCell ref="I46:L47"/>
    <mergeCell ref="C93:H93"/>
    <mergeCell ref="I93:L93"/>
    <mergeCell ref="C82:H82"/>
    <mergeCell ref="I82:L82"/>
    <mergeCell ref="C83:H83"/>
    <mergeCell ref="I83:L83"/>
    <mergeCell ref="C84:H84"/>
    <mergeCell ref="I84:L84"/>
    <mergeCell ref="C69:H69"/>
    <mergeCell ref="I69:L69"/>
    <mergeCell ref="B79:E79"/>
    <mergeCell ref="B80:B81"/>
    <mergeCell ref="C80:H81"/>
    <mergeCell ref="I80:L81"/>
    <mergeCell ref="C70:H70"/>
    <mergeCell ref="C75:H75"/>
  </mergeCells>
  <pageMargins left="1.1023622047244099" right="0.43307086614173201" top="0.78740157480314998" bottom="1.5748031496063" header="0.31496062992126" footer="0.31496062992126"/>
  <pageSetup paperSize="5" scale="90" orientation="portrait" horizontalDpi="360" verticalDpi="36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160"/>
  <sheetViews>
    <sheetView zoomScaleNormal="100" workbookViewId="0">
      <selection activeCell="Q29" sqref="Q29"/>
    </sheetView>
  </sheetViews>
  <sheetFormatPr defaultRowHeight="15" x14ac:dyDescent="0.25"/>
  <cols>
    <col min="1" max="1" width="3" style="1" customWidth="1"/>
    <col min="2" max="2" width="3.5703125" customWidth="1"/>
    <col min="3" max="3" width="2.5703125" customWidth="1"/>
    <col min="4" max="4" width="4.140625" customWidth="1"/>
    <col min="5" max="5" width="20.5703125" customWidth="1"/>
    <col min="6" max="7" width="2.42578125" style="2" customWidth="1"/>
    <col min="8" max="9" width="8.140625" customWidth="1"/>
    <col min="10" max="10" width="12" customWidth="1"/>
    <col min="11" max="11" width="8.5703125" customWidth="1"/>
    <col min="12" max="13" width="12.140625" customWidth="1"/>
    <col min="14" max="14" width="17.85546875" customWidth="1"/>
  </cols>
  <sheetData>
    <row r="1" spans="1:13" ht="22.5" customHeight="1" x14ac:dyDescent="0.25">
      <c r="A1" s="368" t="s">
        <v>0</v>
      </c>
      <c r="B1" s="368"/>
      <c r="C1" s="368"/>
      <c r="D1" s="368"/>
      <c r="E1" s="368"/>
      <c r="F1" s="368"/>
      <c r="G1" s="368"/>
      <c r="H1" s="368"/>
      <c r="I1" s="368"/>
      <c r="J1" s="368"/>
      <c r="K1" s="368"/>
      <c r="L1" s="368"/>
      <c r="M1" s="55"/>
    </row>
    <row r="2" spans="1:13" x14ac:dyDescent="0.25">
      <c r="A2" s="3"/>
      <c r="B2" s="4"/>
      <c r="C2" s="4"/>
      <c r="D2" s="4"/>
      <c r="E2" s="4"/>
      <c r="F2" s="5"/>
      <c r="G2" s="5"/>
      <c r="H2" s="4"/>
      <c r="I2" s="4"/>
      <c r="J2" s="4"/>
      <c r="K2" s="4"/>
      <c r="L2" s="4"/>
      <c r="M2" s="4"/>
    </row>
    <row r="3" spans="1:13" x14ac:dyDescent="0.25">
      <c r="A3" s="8" t="s">
        <v>1</v>
      </c>
      <c r="B3" s="365" t="s">
        <v>6</v>
      </c>
      <c r="C3" s="365"/>
      <c r="D3" s="365"/>
      <c r="E3" s="365"/>
      <c r="F3" s="51" t="s">
        <v>11</v>
      </c>
      <c r="G3" s="93" t="s">
        <v>1783</v>
      </c>
      <c r="I3" s="166"/>
      <c r="J3" s="166"/>
      <c r="K3" s="7"/>
      <c r="L3" s="7"/>
      <c r="M3" s="7"/>
    </row>
    <row r="4" spans="1:13" x14ac:dyDescent="0.25">
      <c r="A4" s="9" t="s">
        <v>2</v>
      </c>
      <c r="B4" s="365" t="s">
        <v>7</v>
      </c>
      <c r="C4" s="365"/>
      <c r="D4" s="365"/>
      <c r="E4" s="365"/>
      <c r="F4" s="51" t="s">
        <v>11</v>
      </c>
      <c r="G4" s="51"/>
      <c r="H4" s="7"/>
      <c r="I4" s="7"/>
      <c r="J4" s="7"/>
      <c r="K4" s="7"/>
      <c r="L4" s="7"/>
      <c r="M4" s="7"/>
    </row>
    <row r="5" spans="1:13" x14ac:dyDescent="0.25">
      <c r="A5" s="9" t="s">
        <v>3</v>
      </c>
      <c r="B5" s="365" t="s">
        <v>8</v>
      </c>
      <c r="C5" s="365"/>
      <c r="D5" s="365"/>
      <c r="E5" s="365"/>
      <c r="F5" s="51" t="s">
        <v>11</v>
      </c>
      <c r="G5" s="51"/>
      <c r="H5" s="7"/>
      <c r="I5" s="7"/>
      <c r="J5" s="7"/>
      <c r="K5" s="7"/>
      <c r="L5" s="7"/>
      <c r="M5" s="7"/>
    </row>
    <row r="6" spans="1:13" x14ac:dyDescent="0.25">
      <c r="A6" s="9"/>
      <c r="B6" s="27" t="s">
        <v>14</v>
      </c>
      <c r="C6" s="7" t="s">
        <v>21</v>
      </c>
      <c r="D6" s="7"/>
      <c r="F6" s="51" t="s">
        <v>11</v>
      </c>
      <c r="G6" s="7" t="s">
        <v>63</v>
      </c>
      <c r="I6" s="7"/>
      <c r="J6" s="7"/>
      <c r="K6" s="7"/>
      <c r="L6" s="7"/>
      <c r="M6" s="7"/>
    </row>
    <row r="7" spans="1:13" x14ac:dyDescent="0.25">
      <c r="A7" s="9"/>
      <c r="B7" s="27" t="s">
        <v>15</v>
      </c>
      <c r="C7" s="7" t="s">
        <v>22</v>
      </c>
      <c r="D7" s="7"/>
      <c r="F7" s="51" t="s">
        <v>11</v>
      </c>
      <c r="G7" s="7" t="s">
        <v>63</v>
      </c>
      <c r="I7" s="7"/>
      <c r="J7" s="7"/>
      <c r="K7" s="7"/>
      <c r="L7" s="7"/>
      <c r="M7" s="7"/>
    </row>
    <row r="8" spans="1:13" x14ac:dyDescent="0.25">
      <c r="A8" s="9"/>
      <c r="B8" s="27" t="s">
        <v>16</v>
      </c>
      <c r="C8" s="7" t="s">
        <v>23</v>
      </c>
      <c r="D8" s="7"/>
      <c r="F8" s="51" t="s">
        <v>11</v>
      </c>
      <c r="G8" s="7" t="s">
        <v>521</v>
      </c>
      <c r="I8" s="7"/>
      <c r="J8" s="7"/>
      <c r="K8" s="7"/>
      <c r="L8" s="7"/>
      <c r="M8" s="7"/>
    </row>
    <row r="9" spans="1:13" x14ac:dyDescent="0.25">
      <c r="A9" s="9"/>
      <c r="B9" s="27" t="s">
        <v>17</v>
      </c>
      <c r="C9" s="7" t="s">
        <v>24</v>
      </c>
      <c r="D9" s="7"/>
      <c r="F9" s="51" t="s">
        <v>11</v>
      </c>
      <c r="G9" s="7" t="s">
        <v>611</v>
      </c>
      <c r="I9" s="7"/>
      <c r="J9" s="7"/>
      <c r="K9" s="7"/>
      <c r="L9" s="7"/>
      <c r="M9" s="7"/>
    </row>
    <row r="10" spans="1:13" x14ac:dyDescent="0.25">
      <c r="A10" s="9"/>
      <c r="B10" s="27" t="s">
        <v>18</v>
      </c>
      <c r="C10" s="7" t="s">
        <v>25</v>
      </c>
      <c r="D10" s="7"/>
      <c r="F10" s="51" t="s">
        <v>11</v>
      </c>
      <c r="G10" s="7" t="s">
        <v>63</v>
      </c>
      <c r="I10" s="7"/>
      <c r="J10" s="7"/>
      <c r="K10" s="7"/>
      <c r="L10" s="7"/>
      <c r="M10" s="7"/>
    </row>
    <row r="11" spans="1:13" x14ac:dyDescent="0.25">
      <c r="A11" s="9"/>
      <c r="B11" s="27" t="s">
        <v>19</v>
      </c>
      <c r="C11" s="7" t="s">
        <v>26</v>
      </c>
      <c r="D11" s="7"/>
      <c r="F11" s="51" t="s">
        <v>11</v>
      </c>
      <c r="G11" s="7" t="s">
        <v>63</v>
      </c>
      <c r="I11" s="7"/>
      <c r="J11" s="7"/>
      <c r="K11" s="7"/>
      <c r="L11" s="7"/>
      <c r="M11" s="7"/>
    </row>
    <row r="12" spans="1:13" x14ac:dyDescent="0.25">
      <c r="A12" s="9"/>
      <c r="B12" s="27" t="s">
        <v>20</v>
      </c>
      <c r="C12" s="7" t="s">
        <v>27</v>
      </c>
      <c r="D12" s="7"/>
      <c r="F12" s="51" t="s">
        <v>11</v>
      </c>
      <c r="G12" s="7" t="s">
        <v>63</v>
      </c>
      <c r="I12" s="7"/>
      <c r="J12" s="7"/>
      <c r="K12" s="7"/>
      <c r="L12" s="7"/>
      <c r="M12" s="7"/>
    </row>
    <row r="13" spans="1:13" ht="38.25" customHeight="1" x14ac:dyDescent="0.25">
      <c r="A13" s="18" t="s">
        <v>4</v>
      </c>
      <c r="B13" s="369" t="s">
        <v>9</v>
      </c>
      <c r="C13" s="369"/>
      <c r="D13" s="369"/>
      <c r="E13" s="369"/>
      <c r="F13" s="61" t="s">
        <v>11</v>
      </c>
      <c r="G13" s="366" t="s">
        <v>1780</v>
      </c>
      <c r="H13" s="366"/>
      <c r="I13" s="366"/>
      <c r="J13" s="366"/>
      <c r="K13" s="366"/>
      <c r="L13" s="366"/>
      <c r="M13" s="62"/>
    </row>
    <row r="14" spans="1:13" x14ac:dyDescent="0.25">
      <c r="A14" s="9" t="s">
        <v>5</v>
      </c>
      <c r="B14" s="365" t="s">
        <v>10</v>
      </c>
      <c r="C14" s="365"/>
      <c r="D14" s="365"/>
      <c r="E14" s="365"/>
      <c r="F14" s="51" t="s">
        <v>11</v>
      </c>
      <c r="G14" s="51"/>
      <c r="H14" s="7"/>
      <c r="I14" s="7"/>
      <c r="J14" s="7"/>
      <c r="K14" s="7"/>
      <c r="L14" s="7"/>
      <c r="M14" s="7"/>
    </row>
    <row r="15" spans="1:13" ht="26.45" customHeight="1" x14ac:dyDescent="0.25">
      <c r="A15" s="9"/>
      <c r="B15" s="63" t="s">
        <v>14</v>
      </c>
      <c r="C15" s="20" t="s">
        <v>39</v>
      </c>
      <c r="D15" s="7"/>
      <c r="F15" s="61" t="s">
        <v>11</v>
      </c>
      <c r="G15" s="315" t="s">
        <v>564</v>
      </c>
      <c r="H15" s="420"/>
      <c r="I15" s="420"/>
      <c r="J15" s="420"/>
      <c r="K15" s="420"/>
      <c r="L15" s="420"/>
      <c r="M15" s="7"/>
    </row>
    <row r="16" spans="1:13" x14ac:dyDescent="0.25">
      <c r="A16" s="9"/>
      <c r="B16" s="10" t="s">
        <v>15</v>
      </c>
      <c r="C16" s="7" t="s">
        <v>40</v>
      </c>
      <c r="D16" s="7"/>
      <c r="F16" s="51" t="s">
        <v>11</v>
      </c>
      <c r="G16" s="51"/>
      <c r="I16" s="7"/>
      <c r="J16" s="7"/>
      <c r="K16" s="7"/>
      <c r="L16" s="7"/>
      <c r="M16" s="7"/>
    </row>
    <row r="17" spans="1:13" x14ac:dyDescent="0.25">
      <c r="A17" s="9"/>
      <c r="B17" s="10"/>
      <c r="C17" s="7" t="s">
        <v>64</v>
      </c>
      <c r="D17" s="7"/>
      <c r="F17" s="51" t="s">
        <v>11</v>
      </c>
      <c r="G17" s="51" t="s">
        <v>63</v>
      </c>
      <c r="H17" s="7" t="s">
        <v>216</v>
      </c>
      <c r="I17" s="7"/>
      <c r="J17" s="7"/>
      <c r="K17" s="7"/>
      <c r="L17" s="7"/>
      <c r="M17" s="7"/>
    </row>
    <row r="18" spans="1:13" x14ac:dyDescent="0.25">
      <c r="A18" s="9"/>
      <c r="B18" s="10"/>
      <c r="C18" s="7" t="s">
        <v>65</v>
      </c>
      <c r="D18" s="7"/>
      <c r="F18" s="51" t="s">
        <v>11</v>
      </c>
      <c r="G18" s="51" t="s">
        <v>63</v>
      </c>
      <c r="H18" s="365" t="s">
        <v>531</v>
      </c>
      <c r="I18" s="365"/>
      <c r="J18" s="365"/>
      <c r="K18" s="365"/>
      <c r="L18" s="365"/>
      <c r="M18" s="7"/>
    </row>
    <row r="19" spans="1:13" x14ac:dyDescent="0.25">
      <c r="A19" s="9"/>
      <c r="B19" s="10"/>
      <c r="C19" s="10"/>
      <c r="D19" s="10"/>
      <c r="E19" s="7"/>
      <c r="F19" s="51"/>
      <c r="G19" s="51" t="s">
        <v>63</v>
      </c>
      <c r="H19" s="365" t="s">
        <v>530</v>
      </c>
      <c r="I19" s="365"/>
      <c r="J19" s="365"/>
      <c r="K19" s="365"/>
      <c r="L19" s="365"/>
      <c r="M19" s="7"/>
    </row>
    <row r="20" spans="1:13" x14ac:dyDescent="0.25">
      <c r="A20" s="9"/>
      <c r="B20" s="10"/>
      <c r="C20" s="10"/>
      <c r="D20" s="10"/>
      <c r="E20" s="7"/>
      <c r="F20" s="51"/>
      <c r="G20" s="51"/>
      <c r="H20" s="7"/>
      <c r="I20" s="7"/>
      <c r="J20" s="7"/>
      <c r="K20" s="7"/>
      <c r="L20" s="7"/>
      <c r="M20" s="7"/>
    </row>
    <row r="21" spans="1:13" ht="27" customHeight="1" x14ac:dyDescent="0.25">
      <c r="A21" s="6"/>
      <c r="B21" s="19" t="s">
        <v>16</v>
      </c>
      <c r="C21" s="20" t="s">
        <v>41</v>
      </c>
      <c r="D21" s="20"/>
      <c r="F21" s="61" t="s">
        <v>11</v>
      </c>
      <c r="G21" s="61" t="s">
        <v>63</v>
      </c>
      <c r="H21" s="315" t="s">
        <v>317</v>
      </c>
      <c r="I21" s="315"/>
      <c r="J21" s="315"/>
      <c r="K21" s="315"/>
      <c r="L21" s="315"/>
      <c r="M21" s="62"/>
    </row>
    <row r="22" spans="1:13" ht="12" customHeight="1" x14ac:dyDescent="0.25">
      <c r="A22" s="6"/>
      <c r="B22" s="11"/>
      <c r="C22" s="11"/>
      <c r="D22" s="11"/>
      <c r="E22" s="7"/>
      <c r="F22" s="51"/>
      <c r="G22" s="61"/>
      <c r="H22" s="315"/>
      <c r="I22" s="315"/>
      <c r="J22" s="315"/>
      <c r="K22" s="315"/>
      <c r="L22" s="315"/>
      <c r="M22" s="62"/>
    </row>
    <row r="23" spans="1:13" x14ac:dyDescent="0.25">
      <c r="A23" s="9" t="s">
        <v>12</v>
      </c>
      <c r="B23" s="365" t="s">
        <v>13</v>
      </c>
      <c r="C23" s="365"/>
      <c r="D23" s="365"/>
      <c r="E23" s="365"/>
      <c r="F23" s="51"/>
      <c r="G23" s="51"/>
      <c r="H23" s="7"/>
      <c r="I23" s="7"/>
      <c r="J23" s="7"/>
      <c r="K23" s="7"/>
      <c r="L23" s="7"/>
      <c r="M23" s="7"/>
    </row>
    <row r="24" spans="1:13" ht="15" customHeight="1" x14ac:dyDescent="0.25">
      <c r="A24" s="6"/>
      <c r="B24" s="370" t="s">
        <v>28</v>
      </c>
      <c r="C24" s="352" t="s">
        <v>29</v>
      </c>
      <c r="D24" s="353"/>
      <c r="E24" s="354"/>
      <c r="F24" s="352" t="s">
        <v>35</v>
      </c>
      <c r="G24" s="353"/>
      <c r="H24" s="354"/>
      <c r="I24" s="379" t="s">
        <v>31</v>
      </c>
      <c r="J24" s="379" t="s">
        <v>61</v>
      </c>
      <c r="K24" s="379" t="s">
        <v>62</v>
      </c>
      <c r="L24" s="379" t="s">
        <v>36</v>
      </c>
    </row>
    <row r="25" spans="1:13" ht="15" customHeight="1" x14ac:dyDescent="0.25">
      <c r="A25" s="6"/>
      <c r="B25" s="371"/>
      <c r="C25" s="373"/>
      <c r="D25" s="374"/>
      <c r="E25" s="375"/>
      <c r="F25" s="373"/>
      <c r="G25" s="374"/>
      <c r="H25" s="375"/>
      <c r="I25" s="380"/>
      <c r="J25" s="380"/>
      <c r="K25" s="380"/>
      <c r="L25" s="380"/>
    </row>
    <row r="26" spans="1:13" ht="24.75" customHeight="1" x14ac:dyDescent="0.25">
      <c r="A26" s="6"/>
      <c r="B26" s="372"/>
      <c r="C26" s="376"/>
      <c r="D26" s="377"/>
      <c r="E26" s="378"/>
      <c r="F26" s="376"/>
      <c r="G26" s="377"/>
      <c r="H26" s="378"/>
      <c r="I26" s="381"/>
      <c r="J26" s="381"/>
      <c r="K26" s="381"/>
      <c r="L26" s="381"/>
    </row>
    <row r="27" spans="1:13" ht="69.75" customHeight="1" x14ac:dyDescent="0.25">
      <c r="A27" s="6"/>
      <c r="B27" s="21" t="s">
        <v>1</v>
      </c>
      <c r="C27" s="324" t="s">
        <v>1795</v>
      </c>
      <c r="D27" s="340"/>
      <c r="E27" s="325"/>
      <c r="F27" s="356" t="s">
        <v>401</v>
      </c>
      <c r="G27" s="357"/>
      <c r="H27" s="358"/>
      <c r="I27" s="59">
        <v>1</v>
      </c>
      <c r="J27" s="59">
        <v>1200</v>
      </c>
      <c r="K27" s="22">
        <v>75000</v>
      </c>
      <c r="L27" s="24">
        <f t="shared" ref="L27:L32" si="0">(I27*J27)/K27</f>
        <v>1.6E-2</v>
      </c>
      <c r="M27" s="26"/>
    </row>
    <row r="28" spans="1:13" ht="81" customHeight="1" x14ac:dyDescent="0.25">
      <c r="A28" s="6"/>
      <c r="B28" s="21" t="s">
        <v>2</v>
      </c>
      <c r="C28" s="324" t="s">
        <v>1796</v>
      </c>
      <c r="D28" s="340"/>
      <c r="E28" s="325"/>
      <c r="F28" s="356" t="s">
        <v>565</v>
      </c>
      <c r="G28" s="357"/>
      <c r="H28" s="358"/>
      <c r="I28" s="59">
        <v>60</v>
      </c>
      <c r="J28" s="59">
        <v>660</v>
      </c>
      <c r="K28" s="22">
        <v>75000</v>
      </c>
      <c r="L28" s="23">
        <f t="shared" si="0"/>
        <v>0.52800000000000002</v>
      </c>
      <c r="M28" s="26"/>
    </row>
    <row r="29" spans="1:13" ht="73.5" customHeight="1" x14ac:dyDescent="0.25">
      <c r="A29" s="6"/>
      <c r="B29" s="21" t="s">
        <v>3</v>
      </c>
      <c r="C29" s="324" t="s">
        <v>566</v>
      </c>
      <c r="D29" s="340"/>
      <c r="E29" s="325"/>
      <c r="F29" s="356" t="s">
        <v>567</v>
      </c>
      <c r="G29" s="357"/>
      <c r="H29" s="358"/>
      <c r="I29" s="59">
        <v>12</v>
      </c>
      <c r="J29" s="59">
        <v>660</v>
      </c>
      <c r="K29" s="22">
        <v>75000</v>
      </c>
      <c r="L29" s="23">
        <f t="shared" si="0"/>
        <v>0.1056</v>
      </c>
      <c r="M29" s="26"/>
    </row>
    <row r="30" spans="1:13" ht="87" customHeight="1" x14ac:dyDescent="0.25">
      <c r="A30" s="6"/>
      <c r="B30" s="21" t="s">
        <v>4</v>
      </c>
      <c r="C30" s="324" t="s">
        <v>568</v>
      </c>
      <c r="D30" s="340"/>
      <c r="E30" s="325"/>
      <c r="F30" s="356" t="s">
        <v>569</v>
      </c>
      <c r="G30" s="357"/>
      <c r="H30" s="358"/>
      <c r="I30" s="59">
        <v>12</v>
      </c>
      <c r="J30" s="59">
        <v>660</v>
      </c>
      <c r="K30" s="22">
        <v>75000</v>
      </c>
      <c r="L30" s="23">
        <f t="shared" si="0"/>
        <v>0.1056</v>
      </c>
      <c r="M30" s="26"/>
    </row>
    <row r="31" spans="1:13" ht="75.75" customHeight="1" x14ac:dyDescent="0.25">
      <c r="A31" s="6"/>
      <c r="B31" s="21" t="s">
        <v>5</v>
      </c>
      <c r="C31" s="324" t="s">
        <v>570</v>
      </c>
      <c r="D31" s="340"/>
      <c r="E31" s="325"/>
      <c r="F31" s="356" t="s">
        <v>571</v>
      </c>
      <c r="G31" s="357"/>
      <c r="H31" s="358"/>
      <c r="I31" s="59">
        <v>12</v>
      </c>
      <c r="J31" s="59">
        <v>1650</v>
      </c>
      <c r="K31" s="22">
        <v>75000</v>
      </c>
      <c r="L31" s="23">
        <f t="shared" si="0"/>
        <v>0.26400000000000001</v>
      </c>
      <c r="M31" s="26"/>
    </row>
    <row r="32" spans="1:13" ht="66" customHeight="1" x14ac:dyDescent="0.25">
      <c r="A32" s="6"/>
      <c r="B32" s="21" t="s">
        <v>12</v>
      </c>
      <c r="C32" s="324" t="s">
        <v>128</v>
      </c>
      <c r="D32" s="340"/>
      <c r="E32" s="325"/>
      <c r="F32" s="356" t="s">
        <v>129</v>
      </c>
      <c r="G32" s="357"/>
      <c r="H32" s="358"/>
      <c r="I32" s="59">
        <v>12</v>
      </c>
      <c r="J32" s="59">
        <v>1650</v>
      </c>
      <c r="K32" s="22">
        <v>75000</v>
      </c>
      <c r="L32" s="23">
        <f t="shared" si="0"/>
        <v>0.26400000000000001</v>
      </c>
      <c r="M32" s="26"/>
    </row>
    <row r="33" spans="1:13" ht="15" customHeight="1" x14ac:dyDescent="0.25">
      <c r="A33" s="6"/>
      <c r="B33" s="347" t="s">
        <v>33</v>
      </c>
      <c r="C33" s="348"/>
      <c r="D33" s="348"/>
      <c r="E33" s="348"/>
      <c r="F33" s="348"/>
      <c r="G33" s="348"/>
      <c r="H33" s="348"/>
      <c r="I33" s="348"/>
      <c r="J33" s="348"/>
      <c r="K33" s="349"/>
      <c r="L33" s="25">
        <f>SUM(L27:L32)</f>
        <v>1.2832000000000001</v>
      </c>
      <c r="M33" s="46"/>
    </row>
    <row r="34" spans="1:13" ht="15" customHeight="1" x14ac:dyDescent="0.25">
      <c r="A34" s="6"/>
      <c r="B34" s="347" t="s">
        <v>34</v>
      </c>
      <c r="C34" s="348"/>
      <c r="D34" s="348"/>
      <c r="E34" s="348"/>
      <c r="F34" s="348"/>
      <c r="G34" s="348"/>
      <c r="H34" s="348"/>
      <c r="I34" s="348"/>
      <c r="J34" s="348"/>
      <c r="K34" s="349"/>
      <c r="L34" s="13">
        <f>$L$33</f>
        <v>1.2832000000000001</v>
      </c>
      <c r="M34" s="47"/>
    </row>
    <row r="35" spans="1:13" ht="15.6" customHeight="1" x14ac:dyDescent="0.25">
      <c r="A35" s="6"/>
      <c r="B35" s="7"/>
      <c r="C35" s="7"/>
      <c r="D35" s="7"/>
      <c r="E35" s="7"/>
      <c r="F35" s="51"/>
      <c r="G35" s="51"/>
      <c r="H35" s="7"/>
      <c r="I35" s="7"/>
      <c r="J35" s="7"/>
      <c r="K35" s="7"/>
      <c r="L35" s="7"/>
      <c r="M35" s="7"/>
    </row>
    <row r="36" spans="1:13" x14ac:dyDescent="0.25">
      <c r="A36" s="9" t="s">
        <v>37</v>
      </c>
      <c r="B36" s="351" t="s">
        <v>30</v>
      </c>
      <c r="C36" s="351"/>
      <c r="D36" s="351"/>
      <c r="E36" s="351"/>
      <c r="F36" s="51" t="s">
        <v>11</v>
      </c>
      <c r="G36" s="51"/>
      <c r="H36" s="7"/>
      <c r="I36" s="7"/>
      <c r="J36" s="7"/>
      <c r="K36" s="7"/>
      <c r="L36" s="7"/>
      <c r="M36" s="7"/>
    </row>
    <row r="37" spans="1:13" x14ac:dyDescent="0.25">
      <c r="A37" s="9"/>
      <c r="B37" s="333" t="s">
        <v>28</v>
      </c>
      <c r="C37" s="352" t="s">
        <v>30</v>
      </c>
      <c r="D37" s="353"/>
      <c r="E37" s="353"/>
      <c r="F37" s="353"/>
      <c r="G37" s="353"/>
      <c r="H37" s="354"/>
      <c r="I37" s="355" t="s">
        <v>38</v>
      </c>
      <c r="J37" s="355"/>
      <c r="K37" s="355"/>
      <c r="L37" s="355"/>
      <c r="M37" s="40"/>
    </row>
    <row r="38" spans="1:13" x14ac:dyDescent="0.25">
      <c r="A38" s="6"/>
      <c r="B38" s="333"/>
      <c r="C38" s="376"/>
      <c r="D38" s="377"/>
      <c r="E38" s="377"/>
      <c r="F38" s="377"/>
      <c r="G38" s="377"/>
      <c r="H38" s="378"/>
      <c r="I38" s="355"/>
      <c r="J38" s="355"/>
      <c r="K38" s="355"/>
      <c r="L38" s="355"/>
      <c r="M38" s="40"/>
    </row>
    <row r="39" spans="1:13" ht="25.7" customHeight="1" x14ac:dyDescent="0.25">
      <c r="A39" s="6"/>
      <c r="B39" s="30">
        <v>1</v>
      </c>
      <c r="C39" s="324" t="s">
        <v>1797</v>
      </c>
      <c r="D39" s="340"/>
      <c r="E39" s="340"/>
      <c r="F39" s="340"/>
      <c r="G39" s="340"/>
      <c r="H39" s="325"/>
      <c r="I39" s="341" t="s">
        <v>66</v>
      </c>
      <c r="J39" s="342"/>
      <c r="K39" s="342"/>
      <c r="L39" s="343"/>
      <c r="M39" s="48"/>
    </row>
    <row r="40" spans="1:13" ht="16.7" customHeight="1" x14ac:dyDescent="0.25">
      <c r="A40" s="6"/>
      <c r="B40" s="45">
        <v>2</v>
      </c>
      <c r="C40" s="324" t="s">
        <v>565</v>
      </c>
      <c r="D40" s="340"/>
      <c r="E40" s="340"/>
      <c r="F40" s="340"/>
      <c r="G40" s="340"/>
      <c r="H40" s="325"/>
      <c r="I40" s="341" t="s">
        <v>125</v>
      </c>
      <c r="J40" s="342"/>
      <c r="K40" s="342"/>
      <c r="L40" s="343"/>
      <c r="M40" s="48"/>
    </row>
    <row r="41" spans="1:13" ht="15" customHeight="1" x14ac:dyDescent="0.25">
      <c r="A41" s="6"/>
      <c r="B41" s="30">
        <v>3</v>
      </c>
      <c r="C41" s="324" t="s">
        <v>567</v>
      </c>
      <c r="D41" s="340"/>
      <c r="E41" s="340"/>
      <c r="F41" s="340"/>
      <c r="G41" s="340"/>
      <c r="H41" s="325"/>
      <c r="I41" s="341" t="s">
        <v>125</v>
      </c>
      <c r="J41" s="342"/>
      <c r="K41" s="342"/>
      <c r="L41" s="343"/>
      <c r="M41" s="48"/>
    </row>
    <row r="42" spans="1:13" ht="29.1" customHeight="1" x14ac:dyDescent="0.25">
      <c r="A42" s="6"/>
      <c r="B42" s="30">
        <v>4</v>
      </c>
      <c r="C42" s="324" t="s">
        <v>572</v>
      </c>
      <c r="D42" s="340"/>
      <c r="E42" s="340"/>
      <c r="F42" s="340"/>
      <c r="G42" s="340"/>
      <c r="H42" s="325"/>
      <c r="I42" s="341" t="s">
        <v>125</v>
      </c>
      <c r="J42" s="342"/>
      <c r="K42" s="342"/>
      <c r="L42" s="343"/>
      <c r="M42" s="48"/>
    </row>
    <row r="43" spans="1:13" ht="16.350000000000001" customHeight="1" x14ac:dyDescent="0.25">
      <c r="A43" s="6"/>
      <c r="B43" s="45">
        <v>5</v>
      </c>
      <c r="C43" s="324" t="s">
        <v>573</v>
      </c>
      <c r="D43" s="340"/>
      <c r="E43" s="340"/>
      <c r="F43" s="340"/>
      <c r="G43" s="340"/>
      <c r="H43" s="325"/>
      <c r="I43" s="341" t="s">
        <v>125</v>
      </c>
      <c r="J43" s="342"/>
      <c r="K43" s="342"/>
      <c r="L43" s="343"/>
      <c r="M43" s="48"/>
    </row>
    <row r="44" spans="1:13" ht="25.35" customHeight="1" x14ac:dyDescent="0.25">
      <c r="A44" s="6"/>
      <c r="B44" s="45">
        <v>6</v>
      </c>
      <c r="C44" s="324" t="s">
        <v>130</v>
      </c>
      <c r="D44" s="340"/>
      <c r="E44" s="340"/>
      <c r="F44" s="340"/>
      <c r="G44" s="340"/>
      <c r="H44" s="325"/>
      <c r="I44" s="341" t="s">
        <v>125</v>
      </c>
      <c r="J44" s="342"/>
      <c r="K44" s="342"/>
      <c r="L44" s="343"/>
      <c r="M44" s="48"/>
    </row>
    <row r="45" spans="1:13" x14ac:dyDescent="0.25">
      <c r="A45" s="6"/>
      <c r="B45" s="7"/>
      <c r="C45" s="7"/>
      <c r="D45" s="7"/>
      <c r="E45" s="7"/>
      <c r="F45" s="51"/>
      <c r="G45" s="51"/>
      <c r="H45" s="7"/>
      <c r="I45" s="7"/>
      <c r="J45" s="7"/>
      <c r="K45" s="7"/>
      <c r="L45" s="7"/>
      <c r="M45" s="7"/>
    </row>
    <row r="46" spans="1:13" x14ac:dyDescent="0.25">
      <c r="A46" s="6">
        <v>8</v>
      </c>
      <c r="B46" s="424" t="s">
        <v>42</v>
      </c>
      <c r="C46" s="424"/>
      <c r="D46" s="424"/>
      <c r="E46" s="424"/>
      <c r="F46" s="51" t="s">
        <v>11</v>
      </c>
      <c r="G46" s="51"/>
      <c r="H46" s="7"/>
      <c r="I46" s="7"/>
      <c r="J46" s="7"/>
      <c r="K46" s="7"/>
      <c r="L46" s="7"/>
      <c r="M46" s="7"/>
    </row>
    <row r="47" spans="1:13" x14ac:dyDescent="0.25">
      <c r="A47" s="6"/>
      <c r="B47" s="333" t="s">
        <v>28</v>
      </c>
      <c r="C47" s="330" t="s">
        <v>42</v>
      </c>
      <c r="D47" s="331"/>
      <c r="E47" s="331"/>
      <c r="F47" s="331"/>
      <c r="G47" s="331"/>
      <c r="H47" s="332"/>
      <c r="I47" s="333" t="s">
        <v>43</v>
      </c>
      <c r="J47" s="333"/>
      <c r="K47" s="333"/>
      <c r="L47" s="333"/>
      <c r="M47" s="6"/>
    </row>
    <row r="48" spans="1:13" x14ac:dyDescent="0.25">
      <c r="A48" s="6"/>
      <c r="B48" s="333"/>
      <c r="C48" s="397"/>
      <c r="D48" s="398"/>
      <c r="E48" s="398"/>
      <c r="F48" s="398"/>
      <c r="G48" s="398"/>
      <c r="H48" s="399"/>
      <c r="I48" s="333"/>
      <c r="J48" s="333"/>
      <c r="K48" s="333"/>
      <c r="L48" s="333"/>
      <c r="M48" s="6"/>
    </row>
    <row r="49" spans="1:13" ht="25.7" customHeight="1" x14ac:dyDescent="0.25">
      <c r="A49" s="6"/>
      <c r="B49" s="21">
        <v>1</v>
      </c>
      <c r="C49" s="337" t="s">
        <v>318</v>
      </c>
      <c r="D49" s="338"/>
      <c r="E49" s="338"/>
      <c r="F49" s="338"/>
      <c r="G49" s="338"/>
      <c r="H49" s="339"/>
      <c r="I49" s="324" t="s">
        <v>1798</v>
      </c>
      <c r="J49" s="340"/>
      <c r="K49" s="340"/>
      <c r="L49" s="325"/>
      <c r="M49" s="52"/>
    </row>
    <row r="50" spans="1:13" ht="14.45" customHeight="1" x14ac:dyDescent="0.25">
      <c r="A50" s="6"/>
      <c r="B50" s="21">
        <v>2</v>
      </c>
      <c r="C50" s="337" t="s">
        <v>574</v>
      </c>
      <c r="D50" s="338"/>
      <c r="E50" s="338"/>
      <c r="F50" s="338"/>
      <c r="G50" s="338"/>
      <c r="H50" s="339"/>
      <c r="I50" s="421" t="s">
        <v>678</v>
      </c>
      <c r="J50" s="422"/>
      <c r="K50" s="422"/>
      <c r="L50" s="423"/>
    </row>
    <row r="51" spans="1:13" ht="25.35" customHeight="1" x14ac:dyDescent="0.25">
      <c r="A51" s="6"/>
      <c r="B51" s="21">
        <v>3</v>
      </c>
      <c r="C51" s="337" t="s">
        <v>545</v>
      </c>
      <c r="D51" s="338"/>
      <c r="E51" s="338"/>
      <c r="F51" s="338"/>
      <c r="G51" s="338"/>
      <c r="H51" s="339"/>
      <c r="I51" s="324" t="s">
        <v>576</v>
      </c>
      <c r="J51" s="340"/>
      <c r="K51" s="340"/>
      <c r="L51" s="325"/>
      <c r="M51" s="49"/>
    </row>
    <row r="52" spans="1:13" ht="27" customHeight="1" x14ac:dyDescent="0.25">
      <c r="A52" s="6"/>
      <c r="B52" s="21">
        <v>4</v>
      </c>
      <c r="C52" s="337" t="s">
        <v>545</v>
      </c>
      <c r="D52" s="338"/>
      <c r="E52" s="338"/>
      <c r="F52" s="338"/>
      <c r="G52" s="338"/>
      <c r="H52" s="339"/>
      <c r="I52" s="324" t="s">
        <v>679</v>
      </c>
      <c r="J52" s="340"/>
      <c r="K52" s="340"/>
      <c r="L52" s="325"/>
      <c r="M52" s="49"/>
    </row>
    <row r="53" spans="1:13" ht="26.45" customHeight="1" x14ac:dyDescent="0.25">
      <c r="A53" s="6"/>
      <c r="B53" s="21">
        <v>5</v>
      </c>
      <c r="C53" s="326" t="s">
        <v>549</v>
      </c>
      <c r="D53" s="327"/>
      <c r="E53" s="327"/>
      <c r="F53" s="327"/>
      <c r="G53" s="327"/>
      <c r="H53" s="328"/>
      <c r="I53" s="324" t="s">
        <v>578</v>
      </c>
      <c r="J53" s="340"/>
      <c r="K53" s="340"/>
      <c r="L53" s="325"/>
      <c r="M53" s="50"/>
    </row>
    <row r="54" spans="1:13" ht="36.75" customHeight="1" x14ac:dyDescent="0.25">
      <c r="A54" s="6"/>
      <c r="B54" s="21">
        <v>6</v>
      </c>
      <c r="C54" s="326" t="s">
        <v>151</v>
      </c>
      <c r="D54" s="327"/>
      <c r="E54" s="327"/>
      <c r="F54" s="327"/>
      <c r="G54" s="327"/>
      <c r="H54" s="328"/>
      <c r="I54" s="324" t="s">
        <v>152</v>
      </c>
      <c r="J54" s="340"/>
      <c r="K54" s="340"/>
      <c r="L54" s="325"/>
      <c r="M54" s="50"/>
    </row>
    <row r="55" spans="1:13" ht="15.6" customHeight="1" x14ac:dyDescent="0.25">
      <c r="A55" s="6"/>
      <c r="B55" s="7"/>
      <c r="C55" s="7"/>
      <c r="D55" s="7"/>
      <c r="E55" s="7"/>
      <c r="F55" s="51"/>
      <c r="G55" s="51"/>
      <c r="H55" s="7"/>
      <c r="I55" s="7"/>
      <c r="J55" s="7"/>
      <c r="K55" s="7"/>
      <c r="L55" s="7"/>
      <c r="M55" s="7"/>
    </row>
    <row r="56" spans="1:13" x14ac:dyDescent="0.25">
      <c r="A56" s="6">
        <v>9</v>
      </c>
      <c r="B56" s="365" t="s">
        <v>44</v>
      </c>
      <c r="C56" s="365"/>
      <c r="D56" s="365"/>
      <c r="E56" s="365"/>
      <c r="F56" s="51" t="s">
        <v>11</v>
      </c>
      <c r="G56" s="51"/>
      <c r="H56" s="7"/>
      <c r="I56" s="7"/>
      <c r="J56" s="7"/>
      <c r="K56" s="7"/>
      <c r="L56" s="7"/>
      <c r="M56" s="7"/>
    </row>
    <row r="57" spans="1:13" x14ac:dyDescent="0.25">
      <c r="A57" s="6"/>
      <c r="B57" s="333" t="s">
        <v>28</v>
      </c>
      <c r="C57" s="330" t="s">
        <v>44</v>
      </c>
      <c r="D57" s="331"/>
      <c r="E57" s="331"/>
      <c r="F57" s="331"/>
      <c r="G57" s="331"/>
      <c r="H57" s="332"/>
      <c r="I57" s="333" t="s">
        <v>45</v>
      </c>
      <c r="J57" s="333"/>
      <c r="K57" s="333"/>
      <c r="L57" s="333"/>
      <c r="M57" s="6"/>
    </row>
    <row r="58" spans="1:13" x14ac:dyDescent="0.25">
      <c r="A58" s="6"/>
      <c r="B58" s="333"/>
      <c r="C58" s="397"/>
      <c r="D58" s="398"/>
      <c r="E58" s="398"/>
      <c r="F58" s="398"/>
      <c r="G58" s="398"/>
      <c r="H58" s="399"/>
      <c r="I58" s="333"/>
      <c r="J58" s="333"/>
      <c r="K58" s="333"/>
      <c r="L58" s="333"/>
      <c r="M58" s="6"/>
    </row>
    <row r="59" spans="1:13" ht="27" customHeight="1" x14ac:dyDescent="0.25">
      <c r="A59" s="6"/>
      <c r="B59" s="21">
        <v>1</v>
      </c>
      <c r="C59" s="337" t="s">
        <v>126</v>
      </c>
      <c r="D59" s="338"/>
      <c r="E59" s="338"/>
      <c r="F59" s="338"/>
      <c r="G59" s="338"/>
      <c r="H59" s="339"/>
      <c r="I59" s="324" t="s">
        <v>1799</v>
      </c>
      <c r="J59" s="340"/>
      <c r="K59" s="340"/>
      <c r="L59" s="325"/>
      <c r="M59" s="50"/>
    </row>
    <row r="60" spans="1:13" ht="13.7" customHeight="1" x14ac:dyDescent="0.25">
      <c r="A60" s="6"/>
      <c r="B60" s="21">
        <v>2</v>
      </c>
      <c r="C60" s="337" t="s">
        <v>126</v>
      </c>
      <c r="D60" s="338"/>
      <c r="E60" s="338"/>
      <c r="F60" s="338"/>
      <c r="G60" s="338"/>
      <c r="H60" s="339"/>
      <c r="I60" s="421" t="s">
        <v>680</v>
      </c>
      <c r="J60" s="422"/>
      <c r="K60" s="422"/>
      <c r="L60" s="423"/>
      <c r="M60" s="50"/>
    </row>
    <row r="61" spans="1:13" ht="27.6" customHeight="1" x14ac:dyDescent="0.25">
      <c r="A61" s="6"/>
      <c r="B61" s="21">
        <v>3</v>
      </c>
      <c r="C61" s="337" t="s">
        <v>126</v>
      </c>
      <c r="D61" s="338"/>
      <c r="E61" s="338"/>
      <c r="F61" s="338"/>
      <c r="G61" s="338"/>
      <c r="H61" s="339"/>
      <c r="I61" s="324" t="s">
        <v>576</v>
      </c>
      <c r="J61" s="340"/>
      <c r="K61" s="340"/>
      <c r="L61" s="325"/>
      <c r="M61" s="50"/>
    </row>
    <row r="62" spans="1:13" ht="27.6" customHeight="1" x14ac:dyDescent="0.25">
      <c r="A62" s="6"/>
      <c r="B62" s="21">
        <v>4</v>
      </c>
      <c r="C62" s="337" t="s">
        <v>126</v>
      </c>
      <c r="D62" s="338"/>
      <c r="E62" s="338"/>
      <c r="F62" s="338"/>
      <c r="G62" s="338"/>
      <c r="H62" s="339"/>
      <c r="I62" s="324" t="s">
        <v>681</v>
      </c>
      <c r="J62" s="340"/>
      <c r="K62" s="340"/>
      <c r="L62" s="325"/>
      <c r="M62" s="50"/>
    </row>
    <row r="63" spans="1:13" ht="27" customHeight="1" x14ac:dyDescent="0.25">
      <c r="A63" s="6"/>
      <c r="B63" s="21">
        <v>5</v>
      </c>
      <c r="C63" s="337" t="s">
        <v>126</v>
      </c>
      <c r="D63" s="338"/>
      <c r="E63" s="338"/>
      <c r="F63" s="338"/>
      <c r="G63" s="338"/>
      <c r="H63" s="339"/>
      <c r="I63" s="324" t="s">
        <v>581</v>
      </c>
      <c r="J63" s="340"/>
      <c r="K63" s="340"/>
      <c r="L63" s="325"/>
      <c r="M63" s="50"/>
    </row>
    <row r="64" spans="1:13" ht="40.700000000000003" customHeight="1" x14ac:dyDescent="0.25">
      <c r="A64" s="6"/>
      <c r="B64" s="21">
        <v>6</v>
      </c>
      <c r="C64" s="337" t="s">
        <v>170</v>
      </c>
      <c r="D64" s="338"/>
      <c r="E64" s="338"/>
      <c r="F64" s="338"/>
      <c r="G64" s="338"/>
      <c r="H64" s="339"/>
      <c r="I64" s="324" t="s">
        <v>153</v>
      </c>
      <c r="J64" s="340"/>
      <c r="K64" s="340"/>
      <c r="L64" s="325"/>
      <c r="M64" s="50"/>
    </row>
    <row r="65" spans="1:13" ht="13.7" customHeight="1" x14ac:dyDescent="0.25">
      <c r="A65" s="6"/>
      <c r="B65" s="18"/>
      <c r="C65" s="64"/>
      <c r="D65" s="64"/>
      <c r="E65" s="64"/>
      <c r="F65" s="64"/>
      <c r="G65" s="64"/>
      <c r="H65" s="64"/>
      <c r="I65" s="62"/>
      <c r="J65" s="62"/>
      <c r="K65" s="62"/>
      <c r="L65" s="62"/>
      <c r="M65" s="50"/>
    </row>
    <row r="66" spans="1:13" x14ac:dyDescent="0.25">
      <c r="A66" s="6">
        <v>10</v>
      </c>
      <c r="B66" s="365" t="s">
        <v>46</v>
      </c>
      <c r="C66" s="365"/>
      <c r="D66" s="365"/>
      <c r="E66" s="365"/>
      <c r="F66" s="51" t="s">
        <v>11</v>
      </c>
      <c r="G66" s="51"/>
      <c r="H66" s="7"/>
      <c r="I66" s="7"/>
      <c r="J66" s="7"/>
      <c r="K66" s="7"/>
      <c r="L66" s="7"/>
      <c r="M66" s="7"/>
    </row>
    <row r="67" spans="1:13" ht="30" customHeight="1" x14ac:dyDescent="0.25">
      <c r="A67" s="6"/>
      <c r="B67" s="54" t="s">
        <v>28</v>
      </c>
      <c r="C67" s="317" t="s">
        <v>32</v>
      </c>
      <c r="D67" s="318"/>
      <c r="E67" s="318"/>
      <c r="F67" s="318"/>
      <c r="G67" s="318"/>
      <c r="H67" s="318"/>
      <c r="I67" s="318"/>
      <c r="J67" s="318"/>
      <c r="K67" s="318"/>
      <c r="L67" s="319"/>
      <c r="M67" s="6"/>
    </row>
    <row r="68" spans="1:13" ht="17.45" customHeight="1" x14ac:dyDescent="0.25">
      <c r="A68" s="6"/>
      <c r="B68" s="12">
        <v>1</v>
      </c>
      <c r="C68" s="334" t="s">
        <v>1800</v>
      </c>
      <c r="D68" s="335"/>
      <c r="E68" s="335"/>
      <c r="F68" s="335"/>
      <c r="G68" s="335"/>
      <c r="H68" s="335"/>
      <c r="I68" s="335"/>
      <c r="J68" s="335"/>
      <c r="K68" s="335"/>
      <c r="L68" s="336"/>
      <c r="M68" s="50"/>
    </row>
    <row r="69" spans="1:13" ht="29.25" customHeight="1" x14ac:dyDescent="0.25">
      <c r="A69" s="6"/>
      <c r="B69" s="12">
        <v>2</v>
      </c>
      <c r="C69" s="337" t="s">
        <v>1801</v>
      </c>
      <c r="D69" s="338"/>
      <c r="E69" s="338"/>
      <c r="F69" s="338"/>
      <c r="G69" s="338"/>
      <c r="H69" s="338"/>
      <c r="I69" s="338"/>
      <c r="J69" s="338"/>
      <c r="K69" s="338"/>
      <c r="L69" s="339"/>
      <c r="M69" s="50"/>
    </row>
    <row r="70" spans="1:13" x14ac:dyDescent="0.25">
      <c r="A70" s="6"/>
      <c r="B70" s="7"/>
      <c r="C70" s="7"/>
      <c r="D70" s="7"/>
      <c r="E70" s="7"/>
      <c r="F70" s="51"/>
      <c r="G70" s="51"/>
      <c r="H70" s="7"/>
      <c r="I70" s="7"/>
      <c r="J70" s="7"/>
      <c r="K70" s="7"/>
      <c r="L70" s="7"/>
      <c r="M70" s="7"/>
    </row>
    <row r="71" spans="1:13" x14ac:dyDescent="0.25">
      <c r="A71" s="6">
        <v>11</v>
      </c>
      <c r="B71" s="7" t="s">
        <v>47</v>
      </c>
      <c r="C71" s="7"/>
      <c r="D71" s="7"/>
      <c r="E71" s="7"/>
      <c r="F71" s="51" t="s">
        <v>11</v>
      </c>
      <c r="G71" s="51"/>
      <c r="H71" s="7"/>
      <c r="I71" s="7"/>
      <c r="J71" s="7"/>
      <c r="K71" s="7"/>
      <c r="L71" s="7"/>
      <c r="M71" s="7"/>
    </row>
    <row r="72" spans="1:13" ht="30" customHeight="1" x14ac:dyDescent="0.25">
      <c r="A72" s="6"/>
      <c r="B72" s="54" t="s">
        <v>28</v>
      </c>
      <c r="C72" s="317" t="s">
        <v>32</v>
      </c>
      <c r="D72" s="318"/>
      <c r="E72" s="318"/>
      <c r="F72" s="318"/>
      <c r="G72" s="318"/>
      <c r="H72" s="318"/>
      <c r="I72" s="318"/>
      <c r="J72" s="318"/>
      <c r="K72" s="318"/>
      <c r="L72" s="319"/>
      <c r="M72" s="6"/>
    </row>
    <row r="73" spans="1:13" x14ac:dyDescent="0.25">
      <c r="A73" s="6"/>
      <c r="B73" s="12">
        <v>1</v>
      </c>
      <c r="C73" s="334" t="s">
        <v>1802</v>
      </c>
      <c r="D73" s="335"/>
      <c r="E73" s="335"/>
      <c r="F73" s="335"/>
      <c r="G73" s="335"/>
      <c r="H73" s="335"/>
      <c r="I73" s="335"/>
      <c r="J73" s="335"/>
      <c r="K73" s="335"/>
      <c r="L73" s="336"/>
      <c r="M73" s="50"/>
    </row>
    <row r="74" spans="1:13" x14ac:dyDescent="0.25">
      <c r="A74" s="6"/>
      <c r="B74" s="12">
        <v>2</v>
      </c>
      <c r="C74" s="334" t="s">
        <v>682</v>
      </c>
      <c r="D74" s="335"/>
      <c r="E74" s="335"/>
      <c r="F74" s="335"/>
      <c r="G74" s="335"/>
      <c r="H74" s="335"/>
      <c r="I74" s="335"/>
      <c r="J74" s="335"/>
      <c r="K74" s="335"/>
      <c r="L74" s="336"/>
      <c r="M74" s="50"/>
    </row>
    <row r="75" spans="1:13" x14ac:dyDescent="0.25">
      <c r="A75" s="6"/>
      <c r="B75" s="12">
        <v>3</v>
      </c>
      <c r="C75" s="334" t="s">
        <v>683</v>
      </c>
      <c r="D75" s="335"/>
      <c r="E75" s="335"/>
      <c r="F75" s="335"/>
      <c r="G75" s="335"/>
      <c r="H75" s="335"/>
      <c r="I75" s="335"/>
      <c r="J75" s="335"/>
      <c r="K75" s="335"/>
      <c r="L75" s="336"/>
      <c r="M75" s="50"/>
    </row>
    <row r="76" spans="1:13" ht="16.5" customHeight="1" x14ac:dyDescent="0.25">
      <c r="A76" s="6"/>
      <c r="B76" s="7"/>
      <c r="C76" s="7"/>
      <c r="D76" s="7"/>
      <c r="E76" s="7"/>
      <c r="F76" s="51"/>
      <c r="G76" s="51"/>
      <c r="H76" s="7"/>
      <c r="I76" s="7"/>
      <c r="J76" s="7"/>
      <c r="K76" s="7"/>
      <c r="L76" s="7"/>
      <c r="M76" s="7"/>
    </row>
    <row r="77" spans="1:13" x14ac:dyDescent="0.25">
      <c r="A77" s="6">
        <v>12</v>
      </c>
      <c r="B77" s="365" t="s">
        <v>48</v>
      </c>
      <c r="C77" s="365"/>
      <c r="D77" s="365"/>
      <c r="E77" s="365"/>
      <c r="F77" s="51" t="s">
        <v>11</v>
      </c>
      <c r="G77" s="51"/>
      <c r="H77" s="7"/>
      <c r="I77" s="7"/>
      <c r="J77" s="7"/>
      <c r="K77" s="7"/>
      <c r="L77" s="7"/>
      <c r="M77" s="7"/>
    </row>
    <row r="78" spans="1:13" x14ac:dyDescent="0.25">
      <c r="A78" s="6"/>
      <c r="B78" s="333" t="s">
        <v>28</v>
      </c>
      <c r="C78" s="330" t="s">
        <v>6</v>
      </c>
      <c r="D78" s="331"/>
      <c r="E78" s="332"/>
      <c r="F78" s="333" t="s">
        <v>49</v>
      </c>
      <c r="G78" s="333"/>
      <c r="H78" s="333"/>
      <c r="I78" s="333"/>
      <c r="J78" s="333"/>
      <c r="K78" s="333" t="s">
        <v>50</v>
      </c>
      <c r="L78" s="333"/>
      <c r="M78" s="6"/>
    </row>
    <row r="79" spans="1:13" x14ac:dyDescent="0.25">
      <c r="A79" s="6"/>
      <c r="B79" s="333"/>
      <c r="C79" s="397"/>
      <c r="D79" s="398"/>
      <c r="E79" s="399"/>
      <c r="F79" s="333"/>
      <c r="G79" s="333"/>
      <c r="H79" s="333"/>
      <c r="I79" s="333"/>
      <c r="J79" s="333"/>
      <c r="K79" s="333"/>
      <c r="L79" s="333"/>
      <c r="M79" s="6"/>
    </row>
    <row r="80" spans="1:13" ht="39.950000000000003" customHeight="1" x14ac:dyDescent="0.25">
      <c r="A80" s="6"/>
      <c r="B80" s="21">
        <v>1</v>
      </c>
      <c r="C80" s="320" t="s">
        <v>202</v>
      </c>
      <c r="D80" s="321"/>
      <c r="E80" s="322"/>
      <c r="F80" s="329" t="s">
        <v>521</v>
      </c>
      <c r="G80" s="329"/>
      <c r="H80" s="329"/>
      <c r="I80" s="329"/>
      <c r="J80" s="329"/>
      <c r="K80" s="324" t="s">
        <v>523</v>
      </c>
      <c r="L80" s="325"/>
      <c r="M80" s="44"/>
    </row>
    <row r="81" spans="1:13" ht="37.700000000000003" customHeight="1" x14ac:dyDescent="0.25">
      <c r="A81" s="6"/>
      <c r="B81" s="21">
        <v>2</v>
      </c>
      <c r="C81" s="326" t="s">
        <v>522</v>
      </c>
      <c r="D81" s="327"/>
      <c r="E81" s="328"/>
      <c r="F81" s="329" t="s">
        <v>521</v>
      </c>
      <c r="G81" s="329"/>
      <c r="H81" s="329"/>
      <c r="I81" s="329"/>
      <c r="J81" s="329"/>
      <c r="K81" s="324" t="s">
        <v>204</v>
      </c>
      <c r="L81" s="325"/>
      <c r="M81" s="26"/>
    </row>
    <row r="82" spans="1:13" ht="38.25" customHeight="1" x14ac:dyDescent="0.25">
      <c r="A82" s="6"/>
      <c r="B82" s="21">
        <v>3</v>
      </c>
      <c r="C82" s="326" t="s">
        <v>132</v>
      </c>
      <c r="D82" s="327"/>
      <c r="E82" s="328"/>
      <c r="F82" s="329" t="s">
        <v>521</v>
      </c>
      <c r="G82" s="329"/>
      <c r="H82" s="329"/>
      <c r="I82" s="329"/>
      <c r="J82" s="329"/>
      <c r="K82" s="324" t="s">
        <v>149</v>
      </c>
      <c r="L82" s="325"/>
      <c r="M82" s="26"/>
    </row>
    <row r="83" spans="1:13" ht="16.7" customHeight="1" x14ac:dyDescent="0.25">
      <c r="A83" s="6"/>
      <c r="B83" s="18"/>
      <c r="C83" s="65"/>
      <c r="D83" s="65"/>
      <c r="E83" s="65"/>
      <c r="F83" s="61"/>
      <c r="G83" s="61"/>
      <c r="H83" s="61"/>
      <c r="I83" s="61"/>
      <c r="J83" s="61"/>
      <c r="K83" s="62"/>
      <c r="L83" s="62"/>
      <c r="M83" s="26"/>
    </row>
    <row r="84" spans="1:13" x14ac:dyDescent="0.25">
      <c r="A84" s="6">
        <v>13</v>
      </c>
      <c r="B84" s="365" t="s">
        <v>51</v>
      </c>
      <c r="C84" s="365"/>
      <c r="D84" s="365"/>
      <c r="E84" s="365"/>
      <c r="F84" s="365"/>
      <c r="G84" s="52"/>
      <c r="H84" s="7"/>
      <c r="I84" s="7"/>
      <c r="J84" s="7"/>
      <c r="K84" s="7"/>
      <c r="L84" s="7"/>
      <c r="M84" s="7"/>
    </row>
    <row r="85" spans="1:13" ht="30.75" customHeight="1" x14ac:dyDescent="0.25">
      <c r="A85" s="6"/>
      <c r="B85" s="14" t="s">
        <v>28</v>
      </c>
      <c r="C85" s="400" t="s">
        <v>52</v>
      </c>
      <c r="D85" s="401"/>
      <c r="E85" s="401"/>
      <c r="F85" s="401"/>
      <c r="G85" s="401"/>
      <c r="H85" s="402"/>
      <c r="I85" s="400" t="s">
        <v>53</v>
      </c>
      <c r="J85" s="401"/>
      <c r="K85" s="401"/>
      <c r="L85" s="401"/>
      <c r="M85" s="6"/>
    </row>
    <row r="86" spans="1:13" x14ac:dyDescent="0.25">
      <c r="A86" s="6"/>
      <c r="B86" s="12" t="s">
        <v>1</v>
      </c>
      <c r="C86" s="31" t="s">
        <v>67</v>
      </c>
      <c r="D86" s="31"/>
      <c r="E86" s="32"/>
      <c r="F86" s="31"/>
      <c r="G86" s="31"/>
      <c r="H86" s="32"/>
      <c r="I86" s="33" t="s">
        <v>684</v>
      </c>
      <c r="J86" s="31"/>
      <c r="K86" s="31"/>
      <c r="L86" s="34"/>
      <c r="M86" s="37"/>
    </row>
    <row r="87" spans="1:13" x14ac:dyDescent="0.25">
      <c r="A87" s="6"/>
      <c r="B87" s="12">
        <v>2</v>
      </c>
      <c r="C87" s="31" t="s">
        <v>68</v>
      </c>
      <c r="D87" s="31"/>
      <c r="E87" s="32"/>
      <c r="F87" s="31"/>
      <c r="G87" s="31"/>
      <c r="H87" s="32"/>
      <c r="I87" s="28" t="s">
        <v>75</v>
      </c>
      <c r="J87" s="29"/>
      <c r="K87" s="29"/>
      <c r="L87" s="35"/>
      <c r="M87" s="51"/>
    </row>
    <row r="88" spans="1:13" x14ac:dyDescent="0.25">
      <c r="A88" s="6"/>
      <c r="B88" s="12">
        <v>3</v>
      </c>
      <c r="C88" s="31" t="s">
        <v>69</v>
      </c>
      <c r="D88" s="31"/>
      <c r="E88" s="32"/>
      <c r="F88" s="31"/>
      <c r="G88" s="31"/>
      <c r="H88" s="32"/>
      <c r="I88" s="28" t="s">
        <v>76</v>
      </c>
      <c r="J88" s="29"/>
      <c r="K88" s="29"/>
      <c r="L88" s="35"/>
      <c r="M88" s="51"/>
    </row>
    <row r="89" spans="1:13" x14ac:dyDescent="0.25">
      <c r="A89" s="6"/>
      <c r="B89" s="12">
        <v>4</v>
      </c>
      <c r="C89" s="29" t="s">
        <v>70</v>
      </c>
      <c r="D89" s="29"/>
      <c r="E89" s="32"/>
      <c r="F89" s="29"/>
      <c r="G89" s="29"/>
      <c r="H89" s="32"/>
      <c r="I89" s="28" t="s">
        <v>77</v>
      </c>
      <c r="J89" s="29"/>
      <c r="K89" s="29"/>
      <c r="L89" s="35"/>
      <c r="M89" s="51"/>
    </row>
    <row r="90" spans="1:13" x14ac:dyDescent="0.25">
      <c r="A90" s="6"/>
      <c r="B90" s="12">
        <v>5</v>
      </c>
      <c r="C90" s="29" t="s">
        <v>71</v>
      </c>
      <c r="D90" s="29"/>
      <c r="E90" s="32"/>
      <c r="F90" s="29"/>
      <c r="G90" s="29"/>
      <c r="H90" s="32"/>
      <c r="I90" s="28" t="s">
        <v>78</v>
      </c>
      <c r="J90" s="29"/>
      <c r="K90" s="29"/>
      <c r="L90" s="35"/>
      <c r="M90" s="51"/>
    </row>
    <row r="91" spans="1:13" x14ac:dyDescent="0.25">
      <c r="A91" s="6"/>
      <c r="B91" s="12">
        <v>6</v>
      </c>
      <c r="C91" s="29" t="s">
        <v>72</v>
      </c>
      <c r="D91" s="29"/>
      <c r="E91" s="32"/>
      <c r="F91" s="29"/>
      <c r="G91" s="29"/>
      <c r="H91" s="32"/>
      <c r="I91" s="28" t="s">
        <v>79</v>
      </c>
      <c r="J91" s="29"/>
      <c r="K91" s="29"/>
      <c r="L91" s="35"/>
      <c r="M91" s="51"/>
    </row>
    <row r="92" spans="1:13" x14ac:dyDescent="0.25">
      <c r="A92" s="6"/>
      <c r="B92" s="12">
        <v>7</v>
      </c>
      <c r="C92" s="29" t="s">
        <v>73</v>
      </c>
      <c r="D92" s="29"/>
      <c r="E92" s="32"/>
      <c r="F92" s="29"/>
      <c r="G92" s="29"/>
      <c r="H92" s="32"/>
      <c r="I92" s="28" t="s">
        <v>80</v>
      </c>
      <c r="J92" s="29"/>
      <c r="K92" s="29"/>
      <c r="L92" s="35"/>
      <c r="M92" s="51"/>
    </row>
    <row r="93" spans="1:13" x14ac:dyDescent="0.25">
      <c r="A93" s="6"/>
      <c r="B93" s="12">
        <v>8</v>
      </c>
      <c r="C93" s="31" t="s">
        <v>74</v>
      </c>
      <c r="D93" s="31"/>
      <c r="E93" s="32"/>
      <c r="F93" s="31"/>
      <c r="G93" s="31"/>
      <c r="H93" s="32"/>
      <c r="I93" s="33" t="s">
        <v>81</v>
      </c>
      <c r="J93" s="31"/>
      <c r="K93" s="31"/>
      <c r="L93" s="34"/>
      <c r="M93" s="51"/>
    </row>
    <row r="94" spans="1:13" x14ac:dyDescent="0.25">
      <c r="A94" s="6"/>
      <c r="B94" s="12">
        <v>9</v>
      </c>
      <c r="C94" s="31" t="s">
        <v>143</v>
      </c>
      <c r="D94" s="31"/>
      <c r="E94" s="32"/>
      <c r="F94" s="31"/>
      <c r="G94" s="31"/>
      <c r="H94" s="32"/>
      <c r="I94" s="33" t="s">
        <v>154</v>
      </c>
      <c r="J94" s="31"/>
      <c r="K94" s="31"/>
      <c r="L94" s="34"/>
      <c r="M94" s="37"/>
    </row>
    <row r="95" spans="1:13" ht="13.7" customHeight="1" x14ac:dyDescent="0.25">
      <c r="A95" s="6"/>
      <c r="B95" s="7"/>
      <c r="C95" s="7"/>
      <c r="D95" s="7"/>
      <c r="E95" s="7"/>
      <c r="F95" s="51"/>
      <c r="G95" s="51"/>
      <c r="H95" s="7"/>
      <c r="I95" s="7"/>
      <c r="J95" s="7"/>
      <c r="K95" s="7"/>
      <c r="L95" s="7"/>
      <c r="M95" s="7"/>
    </row>
    <row r="96" spans="1:13" x14ac:dyDescent="0.25">
      <c r="A96" s="6">
        <v>14</v>
      </c>
      <c r="B96" s="365" t="s">
        <v>54</v>
      </c>
      <c r="C96" s="365"/>
      <c r="D96" s="365"/>
      <c r="E96" s="365"/>
      <c r="F96" s="51"/>
      <c r="G96" s="51"/>
      <c r="H96" s="7"/>
      <c r="I96" s="7"/>
      <c r="J96" s="7"/>
      <c r="K96" s="7"/>
      <c r="L96" s="7"/>
      <c r="M96" s="7"/>
    </row>
    <row r="97" spans="1:13" x14ac:dyDescent="0.25">
      <c r="A97" s="6"/>
      <c r="B97" s="333" t="s">
        <v>28</v>
      </c>
      <c r="C97" s="317" t="s">
        <v>55</v>
      </c>
      <c r="D97" s="318"/>
      <c r="E97" s="318"/>
      <c r="F97" s="318"/>
      <c r="G97" s="318"/>
      <c r="H97" s="318"/>
      <c r="I97" s="317" t="s">
        <v>56</v>
      </c>
      <c r="J97" s="318"/>
      <c r="K97" s="318"/>
      <c r="L97" s="319"/>
      <c r="M97" s="58"/>
    </row>
    <row r="98" spans="1:13" x14ac:dyDescent="0.25">
      <c r="A98" s="6"/>
      <c r="B98" s="333"/>
      <c r="C98" s="317"/>
      <c r="D98" s="318"/>
      <c r="E98" s="318"/>
      <c r="F98" s="318"/>
      <c r="G98" s="318"/>
      <c r="H98" s="318"/>
      <c r="I98" s="317"/>
      <c r="J98" s="318"/>
      <c r="K98" s="318"/>
      <c r="L98" s="319"/>
      <c r="M98" s="58"/>
    </row>
    <row r="99" spans="1:13" x14ac:dyDescent="0.25">
      <c r="A99" s="6"/>
      <c r="B99" s="42" t="s">
        <v>1</v>
      </c>
      <c r="C99" s="312" t="s">
        <v>82</v>
      </c>
      <c r="D99" s="313"/>
      <c r="E99" s="313"/>
      <c r="F99" s="313"/>
      <c r="G99" s="313"/>
      <c r="H99" s="314"/>
      <c r="I99" s="56"/>
      <c r="J99" s="60"/>
      <c r="K99" s="60"/>
      <c r="L99" s="43"/>
      <c r="M99" s="50"/>
    </row>
    <row r="100" spans="1:13" ht="15" customHeight="1" x14ac:dyDescent="0.25">
      <c r="A100" s="6"/>
      <c r="B100" s="7"/>
      <c r="C100" s="7"/>
      <c r="D100" s="7"/>
      <c r="E100" s="7"/>
      <c r="F100" s="51"/>
      <c r="G100" s="51"/>
      <c r="H100" s="7"/>
      <c r="I100" s="7"/>
      <c r="J100" s="7"/>
      <c r="K100" s="7"/>
      <c r="L100" s="7"/>
      <c r="M100" s="7"/>
    </row>
    <row r="101" spans="1:13" x14ac:dyDescent="0.25">
      <c r="A101" s="6">
        <v>15</v>
      </c>
      <c r="B101" s="37" t="s">
        <v>57</v>
      </c>
      <c r="C101" s="37"/>
      <c r="D101" s="37"/>
      <c r="E101" s="37"/>
      <c r="F101" s="51"/>
      <c r="G101" s="51"/>
      <c r="H101" s="37"/>
      <c r="I101" s="37"/>
      <c r="J101" s="37"/>
      <c r="K101" s="37"/>
      <c r="L101" s="37"/>
      <c r="M101" s="37"/>
    </row>
    <row r="102" spans="1:13" x14ac:dyDescent="0.25">
      <c r="A102" s="6"/>
      <c r="B102" s="36" t="s">
        <v>14</v>
      </c>
      <c r="C102" s="37" t="s">
        <v>117</v>
      </c>
      <c r="D102" s="37"/>
      <c r="E102" s="38"/>
      <c r="F102" s="51"/>
      <c r="H102" s="38"/>
      <c r="I102" s="37"/>
      <c r="J102" s="37"/>
      <c r="K102" s="37"/>
      <c r="L102" s="37"/>
      <c r="M102" s="37"/>
    </row>
    <row r="103" spans="1:13" x14ac:dyDescent="0.25">
      <c r="A103" s="6"/>
      <c r="B103" s="36"/>
      <c r="C103" s="51" t="s">
        <v>63</v>
      </c>
      <c r="D103" s="37" t="s">
        <v>167</v>
      </c>
      <c r="E103" s="51"/>
      <c r="G103" s="38"/>
      <c r="H103" s="37"/>
      <c r="I103" s="37"/>
      <c r="J103" s="37"/>
      <c r="K103" s="38"/>
      <c r="L103" s="37"/>
      <c r="M103" s="37"/>
    </row>
    <row r="104" spans="1:13" x14ac:dyDescent="0.25">
      <c r="A104" s="6"/>
      <c r="B104" s="36"/>
      <c r="C104" s="51" t="s">
        <v>63</v>
      </c>
      <c r="D104" s="37" t="s">
        <v>685</v>
      </c>
      <c r="E104" s="51"/>
      <c r="G104" s="38"/>
      <c r="H104" s="37"/>
      <c r="I104" s="37"/>
      <c r="J104" s="37"/>
      <c r="K104" s="38"/>
      <c r="L104" s="37"/>
      <c r="M104" s="37"/>
    </row>
    <row r="105" spans="1:13" ht="14.45" customHeight="1" x14ac:dyDescent="0.25">
      <c r="A105" s="6"/>
      <c r="B105" s="36"/>
      <c r="C105" s="61" t="s">
        <v>63</v>
      </c>
      <c r="D105" s="315" t="s">
        <v>499</v>
      </c>
      <c r="E105" s="315"/>
      <c r="F105" s="315"/>
      <c r="G105" s="315"/>
      <c r="H105" s="315"/>
      <c r="I105" s="315"/>
      <c r="J105" s="315"/>
      <c r="K105" s="315"/>
      <c r="L105" s="315"/>
      <c r="M105" s="57"/>
    </row>
    <row r="106" spans="1:13" ht="13.35" customHeight="1" x14ac:dyDescent="0.25">
      <c r="A106" s="6"/>
      <c r="B106" s="36"/>
      <c r="C106" s="51"/>
      <c r="D106" s="51"/>
      <c r="E106" s="37"/>
      <c r="F106" s="51"/>
      <c r="G106" s="51"/>
      <c r="H106" s="57"/>
      <c r="I106" s="57"/>
      <c r="J106" s="57"/>
      <c r="K106" s="57"/>
      <c r="L106" s="57"/>
      <c r="M106" s="57"/>
    </row>
    <row r="107" spans="1:13" x14ac:dyDescent="0.25">
      <c r="A107" s="6"/>
      <c r="B107" s="36" t="s">
        <v>15</v>
      </c>
      <c r="C107" s="37" t="s">
        <v>118</v>
      </c>
      <c r="D107" s="37"/>
      <c r="E107" s="38"/>
      <c r="F107" s="51"/>
      <c r="G107" s="51"/>
      <c r="H107" s="38"/>
      <c r="I107" s="37"/>
      <c r="J107" s="37"/>
      <c r="K107" s="37"/>
      <c r="L107" s="37"/>
      <c r="M107" s="37"/>
    </row>
    <row r="108" spans="1:13" x14ac:dyDescent="0.25">
      <c r="A108" s="6"/>
      <c r="B108" s="36"/>
      <c r="C108" s="36" t="s">
        <v>93</v>
      </c>
      <c r="D108" s="6" t="s">
        <v>97</v>
      </c>
      <c r="E108" s="37" t="s">
        <v>96</v>
      </c>
      <c r="F108" s="51"/>
      <c r="G108" s="51"/>
      <c r="H108" s="38"/>
      <c r="I108" s="37"/>
      <c r="J108" s="37"/>
      <c r="K108" s="37"/>
      <c r="L108" s="37"/>
      <c r="M108" s="37"/>
    </row>
    <row r="109" spans="1:13" x14ac:dyDescent="0.25">
      <c r="A109" s="6"/>
      <c r="B109" s="36"/>
      <c r="C109" s="36" t="s">
        <v>95</v>
      </c>
      <c r="D109" s="6" t="s">
        <v>101</v>
      </c>
      <c r="E109" s="37" t="s">
        <v>100</v>
      </c>
      <c r="F109" s="51"/>
      <c r="G109" s="51"/>
      <c r="H109" s="37"/>
      <c r="I109" s="37"/>
      <c r="J109" s="37"/>
      <c r="K109" s="37"/>
      <c r="L109" s="37"/>
      <c r="M109" s="37"/>
    </row>
    <row r="110" spans="1:13" x14ac:dyDescent="0.25">
      <c r="A110" s="6"/>
      <c r="B110" s="36"/>
      <c r="C110" s="36" t="s">
        <v>102</v>
      </c>
      <c r="D110" s="6" t="s">
        <v>85</v>
      </c>
      <c r="E110" s="37" t="s">
        <v>500</v>
      </c>
      <c r="F110" s="51"/>
      <c r="G110" s="51"/>
      <c r="H110" s="37"/>
      <c r="I110" s="37"/>
      <c r="J110" s="37"/>
      <c r="K110" s="37"/>
      <c r="L110" s="37"/>
      <c r="M110" s="37"/>
    </row>
    <row r="111" spans="1:13" ht="14.45" customHeight="1" x14ac:dyDescent="0.25">
      <c r="A111" s="6"/>
      <c r="B111" s="36"/>
      <c r="C111" s="36"/>
      <c r="D111" s="36"/>
      <c r="E111" s="37"/>
      <c r="F111" s="51"/>
      <c r="G111" s="51"/>
      <c r="H111" s="37"/>
      <c r="I111" s="37"/>
      <c r="J111" s="37"/>
      <c r="K111" s="37"/>
      <c r="L111" s="37"/>
      <c r="M111" s="37"/>
    </row>
    <row r="112" spans="1:13" ht="15" customHeight="1" x14ac:dyDescent="0.25">
      <c r="A112" s="6"/>
      <c r="B112" s="36" t="s">
        <v>16</v>
      </c>
      <c r="C112" s="37" t="s">
        <v>119</v>
      </c>
      <c r="D112" s="37"/>
      <c r="E112" s="38"/>
      <c r="F112" s="51"/>
      <c r="H112" s="38"/>
      <c r="I112" s="38"/>
      <c r="J112" s="39"/>
      <c r="K112" s="39"/>
      <c r="L112" s="39"/>
      <c r="M112" s="39"/>
    </row>
    <row r="113" spans="1:13" ht="27" customHeight="1" x14ac:dyDescent="0.25">
      <c r="A113" s="6"/>
      <c r="B113" s="36"/>
      <c r="C113" s="61" t="s">
        <v>93</v>
      </c>
      <c r="D113" s="44" t="s">
        <v>83</v>
      </c>
      <c r="E113" s="315" t="s">
        <v>208</v>
      </c>
      <c r="F113" s="315"/>
      <c r="G113" s="315"/>
      <c r="H113" s="315"/>
      <c r="I113" s="315"/>
      <c r="J113" s="315"/>
      <c r="K113" s="315"/>
      <c r="L113" s="315"/>
      <c r="M113" s="62"/>
    </row>
    <row r="114" spans="1:13" ht="27.6" customHeight="1" x14ac:dyDescent="0.25">
      <c r="A114" s="6"/>
      <c r="B114" s="36"/>
      <c r="C114" s="61" t="s">
        <v>94</v>
      </c>
      <c r="D114" s="44" t="s">
        <v>146</v>
      </c>
      <c r="E114" s="315" t="s">
        <v>324</v>
      </c>
      <c r="F114" s="315"/>
      <c r="G114" s="315"/>
      <c r="H114" s="315"/>
      <c r="I114" s="315"/>
      <c r="J114" s="315"/>
      <c r="K114" s="315"/>
      <c r="L114" s="315"/>
      <c r="M114" s="62"/>
    </row>
    <row r="115" spans="1:13" ht="27" customHeight="1" x14ac:dyDescent="0.25">
      <c r="A115" s="6"/>
      <c r="B115" s="36"/>
      <c r="C115" s="61" t="s">
        <v>95</v>
      </c>
      <c r="D115" s="44" t="s">
        <v>157</v>
      </c>
      <c r="E115" s="315" t="s">
        <v>325</v>
      </c>
      <c r="F115" s="315"/>
      <c r="G115" s="315"/>
      <c r="H115" s="315"/>
      <c r="I115" s="315"/>
      <c r="J115" s="315"/>
      <c r="K115" s="315"/>
      <c r="L115" s="315"/>
      <c r="M115" s="62"/>
    </row>
    <row r="116" spans="1:13" ht="13.35" customHeight="1" x14ac:dyDescent="0.25">
      <c r="A116" s="6"/>
      <c r="B116" s="36"/>
      <c r="C116" s="51"/>
      <c r="D116" s="40"/>
      <c r="E116" s="57"/>
      <c r="F116" s="57"/>
      <c r="G116" s="57"/>
      <c r="H116" s="57"/>
      <c r="I116" s="57"/>
      <c r="J116" s="57"/>
      <c r="K116" s="57"/>
      <c r="L116" s="57"/>
      <c r="M116" s="57"/>
    </row>
    <row r="117" spans="1:13" x14ac:dyDescent="0.25">
      <c r="A117" s="6"/>
      <c r="B117" s="36" t="s">
        <v>17</v>
      </c>
      <c r="C117" s="37" t="s">
        <v>120</v>
      </c>
      <c r="D117" s="36"/>
      <c r="E117" s="38"/>
      <c r="F117" s="6"/>
      <c r="H117" s="38"/>
      <c r="I117" s="37"/>
      <c r="J117" s="37"/>
      <c r="K117" s="37"/>
      <c r="L117" s="37"/>
      <c r="M117" s="37"/>
    </row>
    <row r="118" spans="1:13" x14ac:dyDescent="0.25">
      <c r="A118" s="6"/>
      <c r="B118" s="36"/>
      <c r="C118" s="51"/>
      <c r="D118" s="37" t="s">
        <v>432</v>
      </c>
      <c r="E118" s="37"/>
      <c r="F118" s="6"/>
      <c r="H118" s="38"/>
      <c r="I118" s="37"/>
      <c r="J118" s="37"/>
      <c r="K118" s="37"/>
      <c r="L118" s="37"/>
      <c r="M118" s="37"/>
    </row>
    <row r="119" spans="1:13" x14ac:dyDescent="0.25">
      <c r="A119" s="6"/>
      <c r="B119" s="36"/>
      <c r="C119" s="51"/>
      <c r="D119" s="37" t="s">
        <v>215</v>
      </c>
      <c r="E119" s="37"/>
      <c r="F119" s="6"/>
      <c r="G119" s="51"/>
      <c r="H119" s="37"/>
      <c r="I119" s="37"/>
      <c r="J119" s="37"/>
      <c r="K119" s="37"/>
      <c r="L119" s="37"/>
      <c r="M119" s="37"/>
    </row>
    <row r="120" spans="1:13" ht="12" customHeight="1" x14ac:dyDescent="0.25">
      <c r="A120" s="6"/>
      <c r="B120" s="36"/>
      <c r="C120" s="51"/>
      <c r="D120" s="37"/>
      <c r="E120" s="37"/>
      <c r="F120" s="6"/>
      <c r="G120" s="51"/>
      <c r="H120" s="37"/>
      <c r="I120" s="37"/>
      <c r="J120" s="37"/>
      <c r="K120" s="37"/>
      <c r="L120" s="37"/>
      <c r="M120" s="37"/>
    </row>
    <row r="121" spans="1:13" x14ac:dyDescent="0.25">
      <c r="A121" s="6"/>
      <c r="B121" s="36" t="s">
        <v>18</v>
      </c>
      <c r="C121" s="37" t="s">
        <v>121</v>
      </c>
      <c r="D121" s="36"/>
      <c r="E121" s="38"/>
      <c r="F121" s="6"/>
      <c r="H121" s="38"/>
      <c r="I121" s="37"/>
      <c r="J121" s="37"/>
      <c r="K121" s="37"/>
      <c r="L121" s="37"/>
      <c r="M121" s="37"/>
    </row>
    <row r="122" spans="1:13" x14ac:dyDescent="0.25">
      <c r="A122" s="6"/>
      <c r="B122" s="36"/>
      <c r="C122" s="51" t="s">
        <v>63</v>
      </c>
      <c r="D122" s="37" t="s">
        <v>88</v>
      </c>
      <c r="E122" s="37"/>
      <c r="F122" s="6"/>
      <c r="H122" s="38"/>
      <c r="I122" s="37"/>
      <c r="J122" s="37"/>
      <c r="K122" s="37"/>
      <c r="L122" s="37"/>
      <c r="M122" s="37"/>
    </row>
    <row r="123" spans="1:13" x14ac:dyDescent="0.25">
      <c r="A123" s="6"/>
      <c r="B123" s="36"/>
      <c r="C123" s="51" t="s">
        <v>63</v>
      </c>
      <c r="D123" s="37" t="s">
        <v>87</v>
      </c>
      <c r="E123" s="37"/>
      <c r="F123" s="6"/>
      <c r="H123" s="38"/>
      <c r="I123" s="37"/>
      <c r="J123" s="37"/>
      <c r="K123" s="37"/>
      <c r="L123" s="37"/>
      <c r="M123" s="37"/>
    </row>
    <row r="124" spans="1:13" x14ac:dyDescent="0.25">
      <c r="A124" s="6"/>
      <c r="B124" s="36"/>
      <c r="C124" s="51" t="s">
        <v>63</v>
      </c>
      <c r="D124" s="37" t="s">
        <v>147</v>
      </c>
      <c r="E124" s="37"/>
      <c r="F124" s="6"/>
      <c r="H124" s="38"/>
      <c r="I124" s="37"/>
      <c r="J124" s="37"/>
      <c r="K124" s="37"/>
      <c r="L124" s="37"/>
      <c r="M124" s="37"/>
    </row>
    <row r="125" spans="1:13" x14ac:dyDescent="0.25">
      <c r="A125" s="6"/>
      <c r="B125" s="36"/>
      <c r="C125" s="51" t="s">
        <v>63</v>
      </c>
      <c r="D125" s="37" t="s">
        <v>86</v>
      </c>
      <c r="E125" s="37"/>
      <c r="F125" s="6"/>
      <c r="G125" s="51"/>
      <c r="H125" s="37"/>
      <c r="I125" s="37"/>
      <c r="J125" s="37"/>
      <c r="K125" s="37"/>
      <c r="L125" s="37"/>
      <c r="M125" s="37"/>
    </row>
    <row r="126" spans="1:13" ht="13.5" customHeight="1" x14ac:dyDescent="0.25">
      <c r="A126" s="6"/>
      <c r="B126" s="36"/>
      <c r="C126" s="51"/>
      <c r="D126" s="37"/>
      <c r="E126" s="37"/>
      <c r="F126" s="6"/>
      <c r="G126" s="51"/>
      <c r="H126" s="37"/>
      <c r="I126" s="37"/>
      <c r="J126" s="37"/>
      <c r="K126" s="37"/>
      <c r="L126" s="37"/>
      <c r="M126" s="37"/>
    </row>
    <row r="127" spans="1:13" x14ac:dyDescent="0.25">
      <c r="A127" s="6"/>
      <c r="B127" s="36" t="s">
        <v>19</v>
      </c>
      <c r="C127" s="37" t="s">
        <v>122</v>
      </c>
      <c r="D127" s="36"/>
      <c r="E127" s="38"/>
      <c r="F127" s="6"/>
      <c r="G127" s="51"/>
      <c r="H127" s="37"/>
      <c r="I127" s="37"/>
      <c r="J127" s="37"/>
      <c r="K127" s="37"/>
      <c r="L127" s="37"/>
      <c r="M127" s="37"/>
    </row>
    <row r="128" spans="1:13" x14ac:dyDescent="0.25">
      <c r="A128" s="6"/>
      <c r="B128" s="37"/>
      <c r="C128" s="37" t="s">
        <v>93</v>
      </c>
      <c r="D128" s="37" t="s">
        <v>106</v>
      </c>
      <c r="E128" s="38"/>
      <c r="F128" s="6" t="s">
        <v>11</v>
      </c>
      <c r="G128" s="51" t="s">
        <v>89</v>
      </c>
      <c r="H128" s="37"/>
      <c r="I128" s="37"/>
      <c r="J128" s="37"/>
      <c r="K128" s="37"/>
      <c r="L128" s="37"/>
      <c r="M128" s="37"/>
    </row>
    <row r="129" spans="1:13" x14ac:dyDescent="0.25">
      <c r="A129" s="6"/>
      <c r="B129" s="37"/>
      <c r="C129" s="37" t="s">
        <v>94</v>
      </c>
      <c r="D129" s="37" t="s">
        <v>107</v>
      </c>
      <c r="E129" s="38"/>
      <c r="F129" s="6" t="s">
        <v>11</v>
      </c>
      <c r="G129" s="51" t="s">
        <v>90</v>
      </c>
      <c r="H129" s="37"/>
      <c r="I129" s="37"/>
      <c r="J129" s="37"/>
      <c r="K129" s="37"/>
      <c r="L129" s="37"/>
      <c r="M129" s="37"/>
    </row>
    <row r="130" spans="1:13" x14ac:dyDescent="0.25">
      <c r="A130" s="6"/>
      <c r="B130" s="37"/>
      <c r="C130" s="37" t="s">
        <v>95</v>
      </c>
      <c r="D130" s="37" t="s">
        <v>108</v>
      </c>
      <c r="E130" s="38"/>
      <c r="F130" s="6" t="s">
        <v>11</v>
      </c>
      <c r="G130" s="51" t="s">
        <v>90</v>
      </c>
      <c r="H130" s="37"/>
      <c r="I130" s="37"/>
      <c r="J130" s="37"/>
      <c r="K130" s="37"/>
      <c r="L130" s="37"/>
      <c r="M130" s="37"/>
    </row>
    <row r="131" spans="1:13" x14ac:dyDescent="0.25">
      <c r="A131" s="6"/>
      <c r="B131" s="37"/>
      <c r="C131" s="37" t="s">
        <v>102</v>
      </c>
      <c r="D131" s="37" t="s">
        <v>109</v>
      </c>
      <c r="E131" s="38"/>
      <c r="F131" s="6" t="s">
        <v>11</v>
      </c>
      <c r="G131" s="51" t="s">
        <v>90</v>
      </c>
      <c r="H131" s="37"/>
      <c r="I131" s="37"/>
      <c r="J131" s="37"/>
      <c r="K131" s="37"/>
      <c r="L131" s="37"/>
      <c r="M131" s="37"/>
    </row>
    <row r="132" spans="1:13" x14ac:dyDescent="0.25">
      <c r="A132" s="6"/>
      <c r="B132" s="37"/>
      <c r="C132" s="37" t="s">
        <v>103</v>
      </c>
      <c r="D132" s="37" t="s">
        <v>110</v>
      </c>
      <c r="E132" s="38"/>
      <c r="F132" s="6" t="s">
        <v>11</v>
      </c>
      <c r="G132" s="51" t="s">
        <v>90</v>
      </c>
      <c r="H132" s="37"/>
      <c r="I132" s="37"/>
      <c r="J132" s="37"/>
      <c r="K132" s="37"/>
      <c r="L132" s="37"/>
      <c r="M132" s="37"/>
    </row>
    <row r="133" spans="1:13" x14ac:dyDescent="0.25">
      <c r="A133" s="6"/>
      <c r="B133" s="37"/>
      <c r="C133" s="37" t="s">
        <v>104</v>
      </c>
      <c r="D133" s="37" t="s">
        <v>111</v>
      </c>
      <c r="E133" s="38"/>
      <c r="F133" s="6" t="s">
        <v>11</v>
      </c>
      <c r="G133" s="51" t="s">
        <v>210</v>
      </c>
      <c r="H133" s="37"/>
      <c r="I133" s="37"/>
      <c r="J133" s="37"/>
      <c r="K133" s="37"/>
      <c r="L133" s="37"/>
      <c r="M133" s="37"/>
    </row>
    <row r="134" spans="1:13" x14ac:dyDescent="0.25">
      <c r="A134" s="6"/>
      <c r="B134" s="37"/>
      <c r="C134" s="37" t="s">
        <v>105</v>
      </c>
      <c r="D134" s="37" t="s">
        <v>112</v>
      </c>
      <c r="E134" s="38"/>
      <c r="F134" s="6" t="s">
        <v>11</v>
      </c>
      <c r="G134" s="51" t="s">
        <v>90</v>
      </c>
      <c r="H134" s="37"/>
      <c r="I134" s="37"/>
      <c r="J134" s="37"/>
      <c r="K134" s="37"/>
      <c r="L134" s="37"/>
      <c r="M134" s="37"/>
    </row>
    <row r="135" spans="1:13" x14ac:dyDescent="0.25">
      <c r="A135" s="6"/>
      <c r="B135" s="37"/>
      <c r="C135" s="37"/>
      <c r="D135" s="37"/>
      <c r="E135" s="37"/>
      <c r="F135" s="6"/>
      <c r="G135" s="51"/>
      <c r="H135" s="37"/>
      <c r="I135" s="37"/>
      <c r="J135" s="37"/>
      <c r="K135" s="37"/>
      <c r="L135" s="37"/>
      <c r="M135" s="37"/>
    </row>
    <row r="136" spans="1:13" x14ac:dyDescent="0.25">
      <c r="A136" s="6"/>
      <c r="B136" s="36" t="s">
        <v>58</v>
      </c>
      <c r="C136" s="37" t="s">
        <v>123</v>
      </c>
      <c r="D136" s="36"/>
      <c r="E136" s="38"/>
      <c r="F136" s="6"/>
      <c r="G136" s="51" t="s">
        <v>91</v>
      </c>
      <c r="H136" s="37"/>
      <c r="I136" s="37"/>
      <c r="J136" s="37"/>
      <c r="K136" s="37"/>
      <c r="L136" s="37"/>
      <c r="M136" s="37"/>
    </row>
    <row r="137" spans="1:13" x14ac:dyDescent="0.25">
      <c r="A137" s="6"/>
      <c r="B137" s="37"/>
      <c r="C137" s="37" t="s">
        <v>93</v>
      </c>
      <c r="D137" s="37" t="s">
        <v>113</v>
      </c>
      <c r="E137" s="38"/>
      <c r="F137" s="6" t="s">
        <v>11</v>
      </c>
      <c r="G137" s="51" t="s">
        <v>211</v>
      </c>
      <c r="H137" s="37"/>
      <c r="I137" s="37"/>
      <c r="J137" s="37"/>
      <c r="K137" s="37"/>
      <c r="L137" s="37"/>
      <c r="M137" s="37"/>
    </row>
    <row r="138" spans="1:13" x14ac:dyDescent="0.25">
      <c r="A138" s="6"/>
      <c r="B138" s="37"/>
      <c r="C138" s="37" t="s">
        <v>94</v>
      </c>
      <c r="D138" s="37" t="s">
        <v>114</v>
      </c>
      <c r="E138" s="38"/>
      <c r="F138" s="6" t="s">
        <v>11</v>
      </c>
      <c r="G138" s="311" t="s">
        <v>392</v>
      </c>
      <c r="H138" s="311"/>
      <c r="I138" s="311"/>
      <c r="J138" s="37"/>
      <c r="K138" s="37"/>
      <c r="L138" s="37"/>
      <c r="M138" s="37"/>
    </row>
    <row r="139" spans="1:13" x14ac:dyDescent="0.25">
      <c r="A139" s="6"/>
      <c r="B139" s="37"/>
      <c r="C139" s="37"/>
      <c r="D139" s="37"/>
      <c r="E139" s="38"/>
      <c r="F139" s="6"/>
      <c r="G139" s="37" t="s">
        <v>333</v>
      </c>
      <c r="H139" s="37"/>
      <c r="I139" s="37"/>
      <c r="J139" s="37"/>
      <c r="K139" s="37"/>
      <c r="L139" s="37"/>
      <c r="M139" s="37"/>
    </row>
    <row r="140" spans="1:13" x14ac:dyDescent="0.25">
      <c r="A140" s="6"/>
      <c r="B140" s="37"/>
      <c r="C140" s="37" t="s">
        <v>95</v>
      </c>
      <c r="D140" s="37" t="s">
        <v>115</v>
      </c>
      <c r="E140" s="38"/>
      <c r="F140" s="51" t="s">
        <v>11</v>
      </c>
      <c r="G140" s="51" t="s">
        <v>63</v>
      </c>
      <c r="H140" s="37"/>
      <c r="I140" s="37"/>
      <c r="J140" s="37"/>
      <c r="K140" s="37"/>
      <c r="L140" s="37"/>
      <c r="M140" s="37"/>
    </row>
    <row r="141" spans="1:13" x14ac:dyDescent="0.25">
      <c r="A141" s="6"/>
      <c r="B141" s="37"/>
      <c r="C141" s="37"/>
      <c r="D141" s="37"/>
      <c r="E141" s="38"/>
      <c r="F141" s="51"/>
      <c r="G141" s="51"/>
      <c r="H141" s="37"/>
      <c r="I141" s="37"/>
      <c r="J141" s="37"/>
      <c r="K141" s="37"/>
      <c r="L141" s="37"/>
      <c r="M141" s="37"/>
    </row>
    <row r="142" spans="1:13" ht="29.25" customHeight="1" x14ac:dyDescent="0.25">
      <c r="A142" s="26">
        <v>16</v>
      </c>
      <c r="B142" s="316" t="s">
        <v>59</v>
      </c>
      <c r="C142" s="316"/>
      <c r="D142" s="316"/>
      <c r="E142" s="316"/>
      <c r="F142" s="6" t="s">
        <v>11</v>
      </c>
      <c r="G142" s="51" t="s">
        <v>145</v>
      </c>
      <c r="H142" s="37"/>
      <c r="I142" s="37"/>
      <c r="J142" s="37"/>
      <c r="K142" s="37"/>
      <c r="L142" s="37"/>
      <c r="M142" s="37"/>
    </row>
    <row r="143" spans="1:13" ht="15" customHeight="1" x14ac:dyDescent="0.25">
      <c r="A143" s="6"/>
      <c r="B143" s="57"/>
      <c r="C143" s="57"/>
      <c r="D143" s="57"/>
      <c r="E143" s="57"/>
      <c r="F143" s="6"/>
      <c r="G143" s="51"/>
      <c r="H143" s="37"/>
      <c r="I143" s="37"/>
      <c r="J143" s="37"/>
      <c r="K143" s="37"/>
      <c r="L143" s="37"/>
      <c r="M143" s="37"/>
    </row>
    <row r="144" spans="1:13" x14ac:dyDescent="0.25">
      <c r="A144" s="6">
        <v>17</v>
      </c>
      <c r="B144" s="311" t="s">
        <v>60</v>
      </c>
      <c r="C144" s="311"/>
      <c r="D144" s="311"/>
      <c r="E144" s="311"/>
      <c r="F144" s="6" t="s">
        <v>11</v>
      </c>
      <c r="G144" s="51" t="s">
        <v>253</v>
      </c>
      <c r="H144" s="37"/>
      <c r="I144" s="37"/>
      <c r="J144" s="37"/>
      <c r="K144" s="37"/>
      <c r="L144" s="37"/>
      <c r="M144" s="37"/>
    </row>
    <row r="145" spans="1:13" x14ac:dyDescent="0.25">
      <c r="A145" s="6"/>
      <c r="B145" s="37"/>
      <c r="C145" s="37"/>
      <c r="D145" s="37"/>
      <c r="E145" s="37"/>
      <c r="F145" s="51"/>
      <c r="G145" s="51"/>
      <c r="H145" s="37"/>
      <c r="I145" s="37"/>
      <c r="J145" s="37"/>
      <c r="K145" s="37"/>
      <c r="L145" s="37"/>
      <c r="M145" s="37"/>
    </row>
    <row r="146" spans="1:13" x14ac:dyDescent="0.25">
      <c r="A146" s="6"/>
      <c r="B146" s="37"/>
      <c r="C146" s="37"/>
      <c r="D146" s="37"/>
      <c r="E146" s="37"/>
      <c r="F146" s="51"/>
      <c r="G146" s="51"/>
      <c r="H146" s="37"/>
      <c r="I146" s="37"/>
      <c r="J146" s="37"/>
      <c r="K146" s="37"/>
      <c r="L146" s="37"/>
      <c r="M146" s="37"/>
    </row>
    <row r="147" spans="1:13" x14ac:dyDescent="0.25">
      <c r="A147" s="6"/>
      <c r="B147" s="37"/>
      <c r="C147" s="37"/>
      <c r="D147" s="37"/>
      <c r="E147" s="37"/>
      <c r="F147" s="51"/>
      <c r="G147" s="51"/>
      <c r="H147" s="37"/>
      <c r="I147" s="37"/>
      <c r="J147" s="37"/>
      <c r="K147" s="37"/>
      <c r="L147" s="37"/>
      <c r="M147" s="37"/>
    </row>
    <row r="148" spans="1:13" x14ac:dyDescent="0.25">
      <c r="A148" s="15"/>
      <c r="B148" s="41"/>
      <c r="C148" s="41"/>
      <c r="D148" s="41"/>
      <c r="E148" s="41"/>
      <c r="F148" s="17"/>
      <c r="G148" s="17"/>
      <c r="H148" s="41"/>
      <c r="I148" s="41"/>
      <c r="J148" s="41"/>
      <c r="K148" s="41"/>
      <c r="L148" s="41"/>
      <c r="M148" s="41"/>
    </row>
    <row r="149" spans="1:13" x14ac:dyDescent="0.25">
      <c r="A149" s="15"/>
      <c r="B149" s="16"/>
      <c r="C149" s="16"/>
      <c r="D149" s="16"/>
      <c r="E149" s="16"/>
      <c r="F149" s="17"/>
      <c r="G149" s="17"/>
      <c r="H149" s="16"/>
      <c r="I149" s="16"/>
      <c r="J149" s="16"/>
      <c r="K149" s="16"/>
      <c r="L149" s="16"/>
      <c r="M149" s="16"/>
    </row>
    <row r="150" spans="1:13" x14ac:dyDescent="0.25">
      <c r="A150" s="15"/>
      <c r="B150" s="16"/>
      <c r="C150" s="16"/>
      <c r="D150" s="16"/>
      <c r="E150" s="16"/>
      <c r="F150" s="17"/>
      <c r="G150" s="17"/>
      <c r="H150" s="16"/>
      <c r="I150" s="16"/>
      <c r="J150" s="16"/>
      <c r="K150" s="16"/>
      <c r="L150" s="16"/>
      <c r="M150" s="16"/>
    </row>
    <row r="151" spans="1:13" x14ac:dyDescent="0.25">
      <c r="A151" s="15"/>
      <c r="B151" s="16"/>
      <c r="C151" s="16"/>
      <c r="D151" s="16"/>
      <c r="E151" s="16"/>
      <c r="F151" s="17"/>
      <c r="G151" s="17"/>
      <c r="H151" s="16"/>
      <c r="I151" s="16"/>
      <c r="J151" s="16"/>
      <c r="K151" s="16"/>
      <c r="L151" s="16"/>
      <c r="M151" s="16"/>
    </row>
    <row r="152" spans="1:13" x14ac:dyDescent="0.25">
      <c r="A152" s="15"/>
      <c r="B152" s="16"/>
      <c r="C152" s="16"/>
      <c r="D152" s="16"/>
      <c r="E152" s="16"/>
      <c r="F152" s="17"/>
      <c r="G152" s="17"/>
      <c r="H152" s="16"/>
      <c r="I152" s="16"/>
      <c r="J152" s="16"/>
      <c r="K152" s="16"/>
      <c r="L152" s="16"/>
      <c r="M152" s="16"/>
    </row>
    <row r="160" spans="1:13" x14ac:dyDescent="0.25">
      <c r="M160" t="s">
        <v>91</v>
      </c>
    </row>
  </sheetData>
  <mergeCells count="119">
    <mergeCell ref="A1:L1"/>
    <mergeCell ref="B3:E3"/>
    <mergeCell ref="B4:E4"/>
    <mergeCell ref="B5:E5"/>
    <mergeCell ref="B13:E13"/>
    <mergeCell ref="G13:L13"/>
    <mergeCell ref="B23:E23"/>
    <mergeCell ref="B24:B26"/>
    <mergeCell ref="C24:E26"/>
    <mergeCell ref="F24:H26"/>
    <mergeCell ref="I24:I26"/>
    <mergeCell ref="J24:J26"/>
    <mergeCell ref="B14:E14"/>
    <mergeCell ref="G15:L15"/>
    <mergeCell ref="H18:L18"/>
    <mergeCell ref="H19:L19"/>
    <mergeCell ref="H21:L21"/>
    <mergeCell ref="H22:L22"/>
    <mergeCell ref="C29:E29"/>
    <mergeCell ref="F29:H29"/>
    <mergeCell ref="C30:E30"/>
    <mergeCell ref="F30:H30"/>
    <mergeCell ref="C31:E31"/>
    <mergeCell ref="F31:H31"/>
    <mergeCell ref="K24:K26"/>
    <mergeCell ref="L24:L26"/>
    <mergeCell ref="C27:E27"/>
    <mergeCell ref="F27:H27"/>
    <mergeCell ref="C28:E28"/>
    <mergeCell ref="F28:H28"/>
    <mergeCell ref="C39:H39"/>
    <mergeCell ref="I39:L39"/>
    <mergeCell ref="C40:H40"/>
    <mergeCell ref="I40:L40"/>
    <mergeCell ref="C41:H41"/>
    <mergeCell ref="I41:L41"/>
    <mergeCell ref="C32:E32"/>
    <mergeCell ref="F32:H32"/>
    <mergeCell ref="B33:K33"/>
    <mergeCell ref="B34:K34"/>
    <mergeCell ref="B36:E36"/>
    <mergeCell ref="B37:B38"/>
    <mergeCell ref="C37:H38"/>
    <mergeCell ref="I37:L38"/>
    <mergeCell ref="B46:E46"/>
    <mergeCell ref="B47:B48"/>
    <mergeCell ref="C47:H48"/>
    <mergeCell ref="I47:L48"/>
    <mergeCell ref="C49:H49"/>
    <mergeCell ref="I49:L49"/>
    <mergeCell ref="C42:H42"/>
    <mergeCell ref="I42:L42"/>
    <mergeCell ref="C43:H43"/>
    <mergeCell ref="I43:L43"/>
    <mergeCell ref="C44:H44"/>
    <mergeCell ref="I44:L44"/>
    <mergeCell ref="C53:H53"/>
    <mergeCell ref="I53:L53"/>
    <mergeCell ref="C54:H54"/>
    <mergeCell ref="I54:L54"/>
    <mergeCell ref="B56:E56"/>
    <mergeCell ref="B57:B58"/>
    <mergeCell ref="C57:H58"/>
    <mergeCell ref="I57:L58"/>
    <mergeCell ref="C50:H50"/>
    <mergeCell ref="I50:L50"/>
    <mergeCell ref="C51:H51"/>
    <mergeCell ref="I51:L51"/>
    <mergeCell ref="C52:H52"/>
    <mergeCell ref="I52:L52"/>
    <mergeCell ref="C62:H62"/>
    <mergeCell ref="I62:L62"/>
    <mergeCell ref="C63:H63"/>
    <mergeCell ref="I63:L63"/>
    <mergeCell ref="C64:H64"/>
    <mergeCell ref="I64:L64"/>
    <mergeCell ref="C59:H59"/>
    <mergeCell ref="I59:L59"/>
    <mergeCell ref="C60:H60"/>
    <mergeCell ref="I60:L60"/>
    <mergeCell ref="C61:H61"/>
    <mergeCell ref="I61:L61"/>
    <mergeCell ref="C74:L74"/>
    <mergeCell ref="C75:L75"/>
    <mergeCell ref="B77:E77"/>
    <mergeCell ref="B78:B79"/>
    <mergeCell ref="C78:E79"/>
    <mergeCell ref="F78:J79"/>
    <mergeCell ref="K78:L79"/>
    <mergeCell ref="B66:E66"/>
    <mergeCell ref="C67:L67"/>
    <mergeCell ref="C68:L68"/>
    <mergeCell ref="C69:L69"/>
    <mergeCell ref="C72:L72"/>
    <mergeCell ref="C73:L73"/>
    <mergeCell ref="C82:E82"/>
    <mergeCell ref="F82:J82"/>
    <mergeCell ref="K82:L82"/>
    <mergeCell ref="B84:F84"/>
    <mergeCell ref="C85:H85"/>
    <mergeCell ref="I85:L85"/>
    <mergeCell ref="C80:E80"/>
    <mergeCell ref="F80:J80"/>
    <mergeCell ref="K80:L80"/>
    <mergeCell ref="C81:E81"/>
    <mergeCell ref="F81:J81"/>
    <mergeCell ref="K81:L81"/>
    <mergeCell ref="E113:L113"/>
    <mergeCell ref="E114:L114"/>
    <mergeCell ref="E115:L115"/>
    <mergeCell ref="G138:I138"/>
    <mergeCell ref="B142:E142"/>
    <mergeCell ref="B144:E144"/>
    <mergeCell ref="B96:E96"/>
    <mergeCell ref="B97:B98"/>
    <mergeCell ref="C97:H98"/>
    <mergeCell ref="I97:L98"/>
    <mergeCell ref="C99:H99"/>
    <mergeCell ref="D105:L105"/>
  </mergeCells>
  <pageMargins left="1.1023622047244099" right="0.43307086614173201" top="0.78740157480314998" bottom="1.5748031496063" header="0.31496062992126" footer="0.31496062992126"/>
  <pageSetup paperSize="5" scale="90" orientation="portrait" horizontalDpi="360" verticalDpi="36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95"/>
  <sheetViews>
    <sheetView topLeftCell="A2" zoomScaleNormal="100" workbookViewId="0">
      <selection activeCell="K57" sqref="K57"/>
    </sheetView>
  </sheetViews>
  <sheetFormatPr defaultRowHeight="15" x14ac:dyDescent="0.25"/>
  <cols>
    <col min="1" max="1" width="3" style="1" customWidth="1"/>
    <col min="2" max="2" width="3.5703125" customWidth="1"/>
    <col min="3" max="3" width="2.5703125" customWidth="1"/>
    <col min="4" max="4" width="4.140625" customWidth="1"/>
    <col min="5" max="5" width="19.85546875" customWidth="1"/>
    <col min="6" max="7" width="2.42578125" style="2" customWidth="1"/>
    <col min="8" max="8" width="9.140625" customWidth="1"/>
    <col min="9" max="9" width="8.42578125" customWidth="1"/>
    <col min="10" max="10" width="12" customWidth="1"/>
    <col min="11" max="11" width="9.140625" customWidth="1"/>
    <col min="12" max="12" width="12" customWidth="1"/>
    <col min="13" max="13" width="12.140625" customWidth="1"/>
    <col min="14" max="14" width="17.85546875" customWidth="1"/>
  </cols>
  <sheetData>
    <row r="1" spans="1:13" ht="22.5" customHeight="1" x14ac:dyDescent="0.25">
      <c r="A1" s="368" t="s">
        <v>0</v>
      </c>
      <c r="B1" s="368"/>
      <c r="C1" s="368"/>
      <c r="D1" s="368"/>
      <c r="E1" s="368"/>
      <c r="F1" s="368"/>
      <c r="G1" s="368"/>
      <c r="H1" s="368"/>
      <c r="I1" s="368"/>
      <c r="J1" s="368"/>
      <c r="K1" s="368"/>
      <c r="L1" s="368"/>
      <c r="M1" s="55"/>
    </row>
    <row r="2" spans="1:13" x14ac:dyDescent="0.25">
      <c r="A2" s="3"/>
      <c r="B2" s="4"/>
      <c r="C2" s="4"/>
      <c r="D2" s="4"/>
      <c r="E2" s="4"/>
      <c r="F2" s="5"/>
      <c r="G2" s="5"/>
      <c r="H2" s="4"/>
      <c r="I2" s="4"/>
      <c r="J2" s="4"/>
      <c r="K2" s="4"/>
      <c r="L2" s="4"/>
      <c r="M2" s="4"/>
    </row>
    <row r="3" spans="1:13" ht="16.350000000000001" customHeight="1" x14ac:dyDescent="0.25">
      <c r="A3" s="8" t="s">
        <v>1</v>
      </c>
      <c r="B3" s="311" t="s">
        <v>6</v>
      </c>
      <c r="C3" s="311"/>
      <c r="D3" s="311"/>
      <c r="E3" s="311"/>
      <c r="F3" s="51" t="s">
        <v>11</v>
      </c>
      <c r="G3" s="419" t="s">
        <v>686</v>
      </c>
      <c r="H3" s="419"/>
      <c r="I3" s="419"/>
      <c r="J3" s="419"/>
      <c r="K3" s="419"/>
      <c r="L3" s="419"/>
      <c r="M3" s="7"/>
    </row>
    <row r="4" spans="1:13" x14ac:dyDescent="0.25">
      <c r="A4" s="9" t="s">
        <v>2</v>
      </c>
      <c r="B4" s="365" t="s">
        <v>7</v>
      </c>
      <c r="C4" s="365"/>
      <c r="D4" s="365"/>
      <c r="E4" s="365"/>
      <c r="F4" s="51" t="s">
        <v>11</v>
      </c>
      <c r="G4" s="51"/>
      <c r="H4" s="7"/>
      <c r="I4" s="7"/>
      <c r="J4" s="7"/>
      <c r="K4" s="7"/>
      <c r="L4" s="7"/>
      <c r="M4" s="7"/>
    </row>
    <row r="5" spans="1:13" x14ac:dyDescent="0.25">
      <c r="A5" s="9" t="s">
        <v>3</v>
      </c>
      <c r="B5" s="365" t="s">
        <v>8</v>
      </c>
      <c r="C5" s="365"/>
      <c r="D5" s="365"/>
      <c r="E5" s="365"/>
      <c r="F5" s="51" t="s">
        <v>11</v>
      </c>
      <c r="G5" s="51"/>
      <c r="H5" s="7"/>
      <c r="I5" s="7"/>
      <c r="J5" s="7"/>
      <c r="K5" s="7"/>
      <c r="L5" s="7"/>
      <c r="M5" s="7"/>
    </row>
    <row r="6" spans="1:13" x14ac:dyDescent="0.25">
      <c r="A6" s="9"/>
      <c r="B6" s="27" t="s">
        <v>14</v>
      </c>
      <c r="C6" s="7" t="s">
        <v>21</v>
      </c>
      <c r="D6" s="7"/>
      <c r="F6" s="51" t="s">
        <v>11</v>
      </c>
      <c r="G6" s="7" t="s">
        <v>63</v>
      </c>
      <c r="I6" s="7"/>
      <c r="J6" s="7"/>
      <c r="K6" s="7"/>
      <c r="L6" s="7"/>
      <c r="M6" s="7"/>
    </row>
    <row r="7" spans="1:13" x14ac:dyDescent="0.25">
      <c r="A7" s="9"/>
      <c r="B7" s="27" t="s">
        <v>15</v>
      </c>
      <c r="C7" s="7" t="s">
        <v>22</v>
      </c>
      <c r="D7" s="7"/>
      <c r="F7" s="51" t="s">
        <v>11</v>
      </c>
      <c r="G7" s="7" t="s">
        <v>63</v>
      </c>
      <c r="I7" s="7"/>
      <c r="J7" s="7"/>
      <c r="K7" s="7"/>
      <c r="L7" s="7"/>
      <c r="M7" s="7"/>
    </row>
    <row r="8" spans="1:13" x14ac:dyDescent="0.25">
      <c r="A8" s="9"/>
      <c r="B8" s="27" t="s">
        <v>16</v>
      </c>
      <c r="C8" s="7" t="s">
        <v>23</v>
      </c>
      <c r="D8" s="7"/>
      <c r="F8" s="51" t="s">
        <v>11</v>
      </c>
      <c r="G8" s="7" t="s">
        <v>521</v>
      </c>
      <c r="I8" s="7"/>
      <c r="J8" s="7"/>
      <c r="K8" s="7"/>
      <c r="L8" s="7"/>
      <c r="M8" s="7"/>
    </row>
    <row r="9" spans="1:13" x14ac:dyDescent="0.25">
      <c r="A9" s="9"/>
      <c r="B9" s="27" t="s">
        <v>17</v>
      </c>
      <c r="C9" s="7" t="s">
        <v>24</v>
      </c>
      <c r="D9" s="7"/>
      <c r="F9" s="51" t="s">
        <v>11</v>
      </c>
      <c r="G9" s="7" t="s">
        <v>527</v>
      </c>
      <c r="I9" s="7"/>
      <c r="J9" s="7"/>
      <c r="K9" s="7"/>
      <c r="L9" s="7"/>
      <c r="M9" s="7"/>
    </row>
    <row r="10" spans="1:13" x14ac:dyDescent="0.25">
      <c r="A10" s="9"/>
      <c r="B10" s="27" t="s">
        <v>18</v>
      </c>
      <c r="C10" s="7" t="s">
        <v>25</v>
      </c>
      <c r="D10" s="7"/>
      <c r="F10" s="51" t="s">
        <v>11</v>
      </c>
      <c r="G10" s="7" t="s">
        <v>63</v>
      </c>
      <c r="I10" s="7"/>
      <c r="J10" s="7"/>
      <c r="K10" s="7"/>
      <c r="L10" s="7"/>
      <c r="M10" s="7"/>
    </row>
    <row r="11" spans="1:13" x14ac:dyDescent="0.25">
      <c r="A11" s="9"/>
      <c r="B11" s="27" t="s">
        <v>19</v>
      </c>
      <c r="C11" s="7" t="s">
        <v>26</v>
      </c>
      <c r="D11" s="7"/>
      <c r="F11" s="51" t="s">
        <v>11</v>
      </c>
      <c r="G11" s="7" t="s">
        <v>63</v>
      </c>
      <c r="I11" s="7"/>
      <c r="J11" s="7"/>
      <c r="K11" s="7"/>
      <c r="L11" s="7"/>
      <c r="M11" s="7"/>
    </row>
    <row r="12" spans="1:13" x14ac:dyDescent="0.25">
      <c r="A12" s="9"/>
      <c r="B12" s="27" t="s">
        <v>20</v>
      </c>
      <c r="C12" s="7" t="s">
        <v>27</v>
      </c>
      <c r="D12" s="7"/>
      <c r="F12" s="51" t="s">
        <v>11</v>
      </c>
      <c r="G12" s="7" t="s">
        <v>63</v>
      </c>
      <c r="I12" s="7"/>
      <c r="J12" s="7"/>
      <c r="K12" s="7"/>
      <c r="L12" s="7"/>
      <c r="M12" s="7"/>
    </row>
    <row r="13" spans="1:13" ht="25.7" customHeight="1" x14ac:dyDescent="0.25">
      <c r="A13" s="18" t="s">
        <v>4</v>
      </c>
      <c r="B13" s="369" t="s">
        <v>9</v>
      </c>
      <c r="C13" s="369"/>
      <c r="D13" s="369"/>
      <c r="E13" s="369"/>
      <c r="F13" s="61" t="s">
        <v>11</v>
      </c>
      <c r="G13" s="366" t="s">
        <v>687</v>
      </c>
      <c r="H13" s="366"/>
      <c r="I13" s="366"/>
      <c r="J13" s="366"/>
      <c r="K13" s="366"/>
      <c r="L13" s="366"/>
      <c r="M13" s="62"/>
    </row>
    <row r="14" spans="1:13" x14ac:dyDescent="0.25">
      <c r="A14" s="9" t="s">
        <v>5</v>
      </c>
      <c r="B14" s="365" t="s">
        <v>10</v>
      </c>
      <c r="C14" s="365"/>
      <c r="D14" s="365"/>
      <c r="E14" s="365"/>
      <c r="F14" s="51" t="s">
        <v>11</v>
      </c>
      <c r="G14" s="51"/>
      <c r="H14" s="7"/>
      <c r="I14" s="7"/>
      <c r="J14" s="7"/>
      <c r="K14" s="7"/>
      <c r="L14" s="7"/>
      <c r="M14" s="7"/>
    </row>
    <row r="15" spans="1:13" ht="16.350000000000001" customHeight="1" x14ac:dyDescent="0.25">
      <c r="A15" s="9"/>
      <c r="B15" s="63" t="s">
        <v>14</v>
      </c>
      <c r="C15" s="20" t="s">
        <v>39</v>
      </c>
      <c r="D15" s="7"/>
      <c r="F15" s="61" t="s">
        <v>11</v>
      </c>
      <c r="G15" s="315" t="s">
        <v>528</v>
      </c>
      <c r="H15" s="420"/>
      <c r="I15" s="420"/>
      <c r="J15" s="420"/>
      <c r="K15" s="420"/>
      <c r="L15" s="420"/>
      <c r="M15" s="7"/>
    </row>
    <row r="16" spans="1:13" x14ac:dyDescent="0.25">
      <c r="A16" s="9"/>
      <c r="B16" s="10" t="s">
        <v>15</v>
      </c>
      <c r="C16" s="7" t="s">
        <v>40</v>
      </c>
      <c r="D16" s="7"/>
      <c r="F16" s="51" t="s">
        <v>11</v>
      </c>
      <c r="G16" s="51"/>
      <c r="I16" s="7"/>
      <c r="J16" s="7"/>
      <c r="K16" s="7"/>
      <c r="L16" s="7"/>
      <c r="M16" s="7"/>
    </row>
    <row r="17" spans="1:14" x14ac:dyDescent="0.25">
      <c r="A17" s="9"/>
      <c r="B17" s="10"/>
      <c r="C17" s="7" t="s">
        <v>64</v>
      </c>
      <c r="D17" s="7"/>
      <c r="F17" s="51" t="s">
        <v>11</v>
      </c>
      <c r="G17" s="51"/>
      <c r="H17" s="7"/>
      <c r="I17" s="7"/>
      <c r="J17" s="7"/>
      <c r="K17" s="7"/>
      <c r="L17" s="7"/>
      <c r="M17" s="7"/>
    </row>
    <row r="18" spans="1:14" x14ac:dyDescent="0.25">
      <c r="A18" s="9"/>
      <c r="B18" s="10"/>
      <c r="C18" s="7" t="s">
        <v>65</v>
      </c>
      <c r="D18" s="7"/>
      <c r="F18" s="51" t="s">
        <v>11</v>
      </c>
      <c r="G18" s="51" t="s">
        <v>63</v>
      </c>
      <c r="H18" s="7" t="s">
        <v>688</v>
      </c>
      <c r="I18" s="7"/>
      <c r="J18" s="7"/>
      <c r="K18" s="7"/>
      <c r="L18" s="7"/>
      <c r="M18" s="7"/>
    </row>
    <row r="19" spans="1:14" x14ac:dyDescent="0.25">
      <c r="A19" s="9"/>
      <c r="B19" s="10"/>
      <c r="C19" s="10"/>
      <c r="D19" s="10"/>
      <c r="E19" s="7"/>
      <c r="F19" s="51"/>
      <c r="G19" s="51" t="s">
        <v>63</v>
      </c>
      <c r="H19" s="365" t="s">
        <v>531</v>
      </c>
      <c r="I19" s="365"/>
      <c r="J19" s="365"/>
      <c r="K19" s="365"/>
      <c r="L19" s="365"/>
      <c r="M19" s="7"/>
    </row>
    <row r="20" spans="1:14" ht="11.45" customHeight="1" x14ac:dyDescent="0.25">
      <c r="A20" s="9"/>
      <c r="B20" s="10"/>
      <c r="C20" s="10"/>
      <c r="D20" s="10"/>
      <c r="E20" s="7"/>
      <c r="F20" s="51"/>
      <c r="G20" s="51"/>
      <c r="H20" s="7"/>
      <c r="I20" s="7"/>
      <c r="J20" s="7"/>
      <c r="K20" s="7"/>
      <c r="L20" s="7"/>
      <c r="M20" s="7"/>
    </row>
    <row r="21" spans="1:14" ht="36.6" customHeight="1" x14ac:dyDescent="0.25">
      <c r="A21" s="6"/>
      <c r="B21" s="19" t="s">
        <v>16</v>
      </c>
      <c r="C21" s="20" t="s">
        <v>41</v>
      </c>
      <c r="D21" s="20"/>
      <c r="F21" s="61" t="s">
        <v>11</v>
      </c>
      <c r="G21" s="61" t="s">
        <v>63</v>
      </c>
      <c r="H21" s="315" t="s">
        <v>689</v>
      </c>
      <c r="I21" s="315"/>
      <c r="J21" s="315"/>
      <c r="K21" s="315"/>
      <c r="L21" s="315"/>
      <c r="M21" s="62"/>
    </row>
    <row r="22" spans="1:14" ht="12.6" customHeight="1" x14ac:dyDescent="0.25">
      <c r="A22" s="6"/>
      <c r="B22" s="11"/>
      <c r="C22" s="11"/>
      <c r="D22" s="11"/>
      <c r="E22" s="7"/>
      <c r="F22" s="51"/>
      <c r="G22" s="61"/>
      <c r="H22" s="315"/>
      <c r="I22" s="315"/>
      <c r="J22" s="315"/>
      <c r="K22" s="315"/>
      <c r="L22" s="315"/>
      <c r="M22" s="62"/>
    </row>
    <row r="23" spans="1:14" x14ac:dyDescent="0.25">
      <c r="A23" s="9" t="s">
        <v>12</v>
      </c>
      <c r="B23" s="365" t="s">
        <v>13</v>
      </c>
      <c r="C23" s="365"/>
      <c r="D23" s="365"/>
      <c r="E23" s="365"/>
      <c r="F23" s="51"/>
      <c r="G23" s="51"/>
      <c r="H23" s="7"/>
      <c r="I23" s="7"/>
      <c r="J23" s="7"/>
      <c r="K23" s="7"/>
      <c r="L23" s="7"/>
      <c r="M23" s="7"/>
    </row>
    <row r="24" spans="1:14" ht="15" customHeight="1" x14ac:dyDescent="0.25">
      <c r="A24" s="6"/>
      <c r="B24" s="370" t="s">
        <v>28</v>
      </c>
      <c r="C24" s="352" t="s">
        <v>29</v>
      </c>
      <c r="D24" s="353"/>
      <c r="E24" s="354"/>
      <c r="F24" s="352" t="s">
        <v>35</v>
      </c>
      <c r="G24" s="353"/>
      <c r="H24" s="354"/>
      <c r="I24" s="426" t="s">
        <v>31</v>
      </c>
      <c r="J24" s="426" t="s">
        <v>61</v>
      </c>
      <c r="K24" s="426" t="s">
        <v>62</v>
      </c>
      <c r="L24" s="426" t="s">
        <v>36</v>
      </c>
    </row>
    <row r="25" spans="1:14" ht="15" customHeight="1" x14ac:dyDescent="0.25">
      <c r="A25" s="6"/>
      <c r="B25" s="371"/>
      <c r="C25" s="373"/>
      <c r="D25" s="374"/>
      <c r="E25" s="375"/>
      <c r="F25" s="373"/>
      <c r="G25" s="374"/>
      <c r="H25" s="375"/>
      <c r="I25" s="427"/>
      <c r="J25" s="427"/>
      <c r="K25" s="427"/>
      <c r="L25" s="427"/>
    </row>
    <row r="26" spans="1:14" ht="9" customHeight="1" x14ac:dyDescent="0.25">
      <c r="A26" s="6"/>
      <c r="B26" s="372"/>
      <c r="C26" s="376"/>
      <c r="D26" s="377"/>
      <c r="E26" s="378"/>
      <c r="F26" s="376"/>
      <c r="G26" s="377"/>
      <c r="H26" s="378"/>
      <c r="I26" s="428"/>
      <c r="J26" s="428"/>
      <c r="K26" s="428"/>
      <c r="L26" s="428"/>
    </row>
    <row r="27" spans="1:14" ht="74.099999999999994" customHeight="1" x14ac:dyDescent="0.25">
      <c r="A27" s="6"/>
      <c r="B27" s="21" t="s">
        <v>1</v>
      </c>
      <c r="C27" s="324" t="s">
        <v>690</v>
      </c>
      <c r="D27" s="340"/>
      <c r="E27" s="325"/>
      <c r="F27" s="356" t="s">
        <v>1731</v>
      </c>
      <c r="G27" s="357"/>
      <c r="H27" s="358"/>
      <c r="I27" s="59">
        <v>4</v>
      </c>
      <c r="J27" s="59">
        <v>330</v>
      </c>
      <c r="K27" s="22">
        <v>75000</v>
      </c>
      <c r="L27" s="24">
        <f t="shared" ref="L27:L65" si="0">(I27*J27)/K27</f>
        <v>1.7600000000000001E-2</v>
      </c>
      <c r="M27" s="26">
        <f>J27/60</f>
        <v>5.5</v>
      </c>
      <c r="N27" s="72">
        <f>M27/5.5</f>
        <v>1</v>
      </c>
    </row>
    <row r="28" spans="1:14" ht="50.45" customHeight="1" x14ac:dyDescent="0.25">
      <c r="A28" s="6"/>
      <c r="B28" s="21" t="s">
        <v>2</v>
      </c>
      <c r="C28" s="436" t="s">
        <v>692</v>
      </c>
      <c r="D28" s="437"/>
      <c r="E28" s="438"/>
      <c r="F28" s="356" t="s">
        <v>693</v>
      </c>
      <c r="G28" s="357"/>
      <c r="H28" s="358"/>
      <c r="I28" s="59">
        <v>4</v>
      </c>
      <c r="J28" s="59">
        <v>660</v>
      </c>
      <c r="K28" s="22">
        <v>75000</v>
      </c>
      <c r="L28" s="23">
        <f t="shared" si="0"/>
        <v>3.5200000000000002E-2</v>
      </c>
      <c r="M28" s="26">
        <f t="shared" ref="M28:M65" si="1">J28/60</f>
        <v>11</v>
      </c>
      <c r="N28" s="72">
        <f t="shared" ref="N28:N65" si="2">M28/5.5</f>
        <v>2</v>
      </c>
    </row>
    <row r="29" spans="1:14" ht="63.95" customHeight="1" x14ac:dyDescent="0.25">
      <c r="A29" s="6"/>
      <c r="B29" s="21" t="s">
        <v>3</v>
      </c>
      <c r="C29" s="324" t="s">
        <v>694</v>
      </c>
      <c r="D29" s="340"/>
      <c r="E29" s="325"/>
      <c r="F29" s="356" t="s">
        <v>695</v>
      </c>
      <c r="G29" s="357"/>
      <c r="H29" s="358"/>
      <c r="I29" s="59">
        <v>8</v>
      </c>
      <c r="J29" s="59">
        <v>660</v>
      </c>
      <c r="K29" s="22">
        <v>75000</v>
      </c>
      <c r="L29" s="23">
        <f t="shared" si="0"/>
        <v>7.0400000000000004E-2</v>
      </c>
      <c r="M29" s="26">
        <f t="shared" si="1"/>
        <v>11</v>
      </c>
      <c r="N29" s="72">
        <f t="shared" si="2"/>
        <v>2</v>
      </c>
    </row>
    <row r="30" spans="1:14" ht="49.7" customHeight="1" x14ac:dyDescent="0.25">
      <c r="A30" s="6"/>
      <c r="B30" s="21" t="s">
        <v>4</v>
      </c>
      <c r="C30" s="324" t="s">
        <v>696</v>
      </c>
      <c r="D30" s="340"/>
      <c r="E30" s="325"/>
      <c r="F30" s="356" t="s">
        <v>697</v>
      </c>
      <c r="G30" s="357"/>
      <c r="H30" s="358"/>
      <c r="I30" s="59">
        <v>4</v>
      </c>
      <c r="J30" s="59">
        <v>330</v>
      </c>
      <c r="K30" s="22">
        <v>75000</v>
      </c>
      <c r="L30" s="23">
        <f t="shared" si="0"/>
        <v>1.7600000000000001E-2</v>
      </c>
      <c r="M30" s="26">
        <f t="shared" si="1"/>
        <v>5.5</v>
      </c>
      <c r="N30" s="72">
        <f t="shared" si="2"/>
        <v>1</v>
      </c>
    </row>
    <row r="31" spans="1:14" ht="50.45" customHeight="1" x14ac:dyDescent="0.25">
      <c r="A31" s="6"/>
      <c r="B31" s="21" t="s">
        <v>5</v>
      </c>
      <c r="C31" s="324" t="s">
        <v>698</v>
      </c>
      <c r="D31" s="340"/>
      <c r="E31" s="325"/>
      <c r="F31" s="356" t="s">
        <v>699</v>
      </c>
      <c r="G31" s="357"/>
      <c r="H31" s="358"/>
      <c r="I31" s="59">
        <v>8</v>
      </c>
      <c r="J31" s="59">
        <v>330</v>
      </c>
      <c r="K31" s="22">
        <v>75000</v>
      </c>
      <c r="L31" s="23">
        <f t="shared" si="0"/>
        <v>3.5200000000000002E-2</v>
      </c>
      <c r="M31" s="26">
        <f t="shared" si="1"/>
        <v>5.5</v>
      </c>
      <c r="N31" s="72">
        <f t="shared" si="2"/>
        <v>1</v>
      </c>
    </row>
    <row r="32" spans="1:14" ht="61.7" customHeight="1" x14ac:dyDescent="0.25">
      <c r="A32" s="6"/>
      <c r="B32" s="21" t="s">
        <v>12</v>
      </c>
      <c r="C32" s="324" t="s">
        <v>700</v>
      </c>
      <c r="D32" s="340"/>
      <c r="E32" s="325"/>
      <c r="F32" s="356" t="s">
        <v>701</v>
      </c>
      <c r="G32" s="357"/>
      <c r="H32" s="358"/>
      <c r="I32" s="59">
        <v>4</v>
      </c>
      <c r="J32" s="59">
        <v>330</v>
      </c>
      <c r="K32" s="22">
        <v>75000</v>
      </c>
      <c r="L32" s="23">
        <f t="shared" si="0"/>
        <v>1.7600000000000001E-2</v>
      </c>
      <c r="M32" s="26">
        <f t="shared" si="1"/>
        <v>5.5</v>
      </c>
      <c r="N32" s="72">
        <f t="shared" si="2"/>
        <v>1</v>
      </c>
    </row>
    <row r="33" spans="1:14" ht="62.45" customHeight="1" x14ac:dyDescent="0.25">
      <c r="A33" s="6"/>
      <c r="B33" s="21" t="s">
        <v>37</v>
      </c>
      <c r="C33" s="324" t="s">
        <v>702</v>
      </c>
      <c r="D33" s="340"/>
      <c r="E33" s="325"/>
      <c r="F33" s="356" t="s">
        <v>703</v>
      </c>
      <c r="G33" s="357"/>
      <c r="H33" s="358"/>
      <c r="I33" s="59">
        <v>4</v>
      </c>
      <c r="J33" s="59">
        <v>330</v>
      </c>
      <c r="K33" s="22">
        <v>75000</v>
      </c>
      <c r="L33" s="23">
        <f t="shared" si="0"/>
        <v>1.7600000000000001E-2</v>
      </c>
      <c r="M33" s="26">
        <f t="shared" si="1"/>
        <v>5.5</v>
      </c>
      <c r="N33" s="72">
        <f t="shared" si="2"/>
        <v>1</v>
      </c>
    </row>
    <row r="34" spans="1:14" ht="51" customHeight="1" x14ac:dyDescent="0.25">
      <c r="A34" s="6"/>
      <c r="B34" s="21" t="s">
        <v>397</v>
      </c>
      <c r="C34" s="324" t="s">
        <v>704</v>
      </c>
      <c r="D34" s="340"/>
      <c r="E34" s="325"/>
      <c r="F34" s="356" t="s">
        <v>701</v>
      </c>
      <c r="G34" s="357"/>
      <c r="H34" s="358"/>
      <c r="I34" s="59">
        <v>4</v>
      </c>
      <c r="J34" s="59">
        <v>330</v>
      </c>
      <c r="K34" s="22">
        <v>75000</v>
      </c>
      <c r="L34" s="23">
        <f t="shared" si="0"/>
        <v>1.7600000000000001E-2</v>
      </c>
      <c r="M34" s="26">
        <f t="shared" si="1"/>
        <v>5.5</v>
      </c>
      <c r="N34" s="72">
        <f t="shared" si="2"/>
        <v>1</v>
      </c>
    </row>
    <row r="35" spans="1:14" ht="61.5" customHeight="1" x14ac:dyDescent="0.25">
      <c r="A35" s="6"/>
      <c r="B35" s="21" t="s">
        <v>398</v>
      </c>
      <c r="C35" s="324" t="s">
        <v>705</v>
      </c>
      <c r="D35" s="340"/>
      <c r="E35" s="325"/>
      <c r="F35" s="439" t="s">
        <v>706</v>
      </c>
      <c r="G35" s="439"/>
      <c r="H35" s="439"/>
      <c r="I35" s="59">
        <v>4</v>
      </c>
      <c r="J35" s="59">
        <v>330</v>
      </c>
      <c r="K35" s="22">
        <v>75000</v>
      </c>
      <c r="L35" s="23">
        <f t="shared" si="0"/>
        <v>1.7600000000000001E-2</v>
      </c>
      <c r="M35" s="26">
        <f t="shared" si="1"/>
        <v>5.5</v>
      </c>
      <c r="N35" s="72">
        <f t="shared" si="2"/>
        <v>1</v>
      </c>
    </row>
    <row r="36" spans="1:14" ht="47.1" customHeight="1" x14ac:dyDescent="0.25">
      <c r="A36" s="6"/>
      <c r="B36" s="68" t="s">
        <v>707</v>
      </c>
      <c r="C36" s="329" t="s">
        <v>708</v>
      </c>
      <c r="D36" s="329"/>
      <c r="E36" s="329"/>
      <c r="F36" s="439" t="s">
        <v>709</v>
      </c>
      <c r="G36" s="439"/>
      <c r="H36" s="439"/>
      <c r="I36" s="59">
        <v>4</v>
      </c>
      <c r="J36" s="59">
        <v>330</v>
      </c>
      <c r="K36" s="22">
        <v>75000</v>
      </c>
      <c r="L36" s="23">
        <f t="shared" si="0"/>
        <v>1.7600000000000001E-2</v>
      </c>
      <c r="M36" s="26">
        <f t="shared" si="1"/>
        <v>5.5</v>
      </c>
      <c r="N36" s="72">
        <f t="shared" si="2"/>
        <v>1</v>
      </c>
    </row>
    <row r="37" spans="1:14" ht="95.1" customHeight="1" x14ac:dyDescent="0.25">
      <c r="A37" s="6"/>
      <c r="B37" s="21" t="s">
        <v>710</v>
      </c>
      <c r="C37" s="329" t="s">
        <v>711</v>
      </c>
      <c r="D37" s="329"/>
      <c r="E37" s="329"/>
      <c r="F37" s="439" t="s">
        <v>712</v>
      </c>
      <c r="G37" s="439"/>
      <c r="H37" s="439"/>
      <c r="I37" s="59">
        <v>4</v>
      </c>
      <c r="J37" s="59">
        <v>660</v>
      </c>
      <c r="K37" s="22">
        <v>75000</v>
      </c>
      <c r="L37" s="23">
        <f t="shared" si="0"/>
        <v>3.5200000000000002E-2</v>
      </c>
      <c r="M37" s="26">
        <f t="shared" si="1"/>
        <v>11</v>
      </c>
      <c r="N37" s="72">
        <f t="shared" si="2"/>
        <v>2</v>
      </c>
    </row>
    <row r="38" spans="1:14" ht="96" customHeight="1" x14ac:dyDescent="0.25">
      <c r="A38" s="6"/>
      <c r="B38" s="68" t="s">
        <v>713</v>
      </c>
      <c r="C38" s="329" t="s">
        <v>714</v>
      </c>
      <c r="D38" s="329"/>
      <c r="E38" s="329"/>
      <c r="F38" s="439" t="s">
        <v>715</v>
      </c>
      <c r="G38" s="439"/>
      <c r="H38" s="439"/>
      <c r="I38" s="59">
        <v>4</v>
      </c>
      <c r="J38" s="59">
        <v>660</v>
      </c>
      <c r="K38" s="22">
        <v>75000</v>
      </c>
      <c r="L38" s="23">
        <f t="shared" si="0"/>
        <v>3.5200000000000002E-2</v>
      </c>
      <c r="M38" s="26">
        <f t="shared" si="1"/>
        <v>11</v>
      </c>
      <c r="N38" s="72">
        <f t="shared" si="2"/>
        <v>2</v>
      </c>
    </row>
    <row r="39" spans="1:14" ht="72" customHeight="1" x14ac:dyDescent="0.25">
      <c r="A39" s="6"/>
      <c r="B39" s="21" t="s">
        <v>716</v>
      </c>
      <c r="C39" s="329" t="s">
        <v>717</v>
      </c>
      <c r="D39" s="329"/>
      <c r="E39" s="329"/>
      <c r="F39" s="439" t="s">
        <v>718</v>
      </c>
      <c r="G39" s="439"/>
      <c r="H39" s="439"/>
      <c r="I39" s="59">
        <v>4</v>
      </c>
      <c r="J39" s="59">
        <v>660</v>
      </c>
      <c r="K39" s="22">
        <v>75000</v>
      </c>
      <c r="L39" s="23">
        <f t="shared" si="0"/>
        <v>3.5200000000000002E-2</v>
      </c>
      <c r="M39" s="26">
        <f t="shared" si="1"/>
        <v>11</v>
      </c>
      <c r="N39" s="72">
        <f t="shared" si="2"/>
        <v>2</v>
      </c>
    </row>
    <row r="40" spans="1:14" ht="84.6" customHeight="1" x14ac:dyDescent="0.25">
      <c r="A40" s="6"/>
      <c r="B40" s="68" t="s">
        <v>719</v>
      </c>
      <c r="C40" s="329" t="s">
        <v>720</v>
      </c>
      <c r="D40" s="329"/>
      <c r="E40" s="329"/>
      <c r="F40" s="439" t="s">
        <v>721</v>
      </c>
      <c r="G40" s="439"/>
      <c r="H40" s="439"/>
      <c r="I40" s="59">
        <v>4</v>
      </c>
      <c r="J40" s="59">
        <v>660</v>
      </c>
      <c r="K40" s="22">
        <v>75000</v>
      </c>
      <c r="L40" s="23">
        <f t="shared" si="0"/>
        <v>3.5200000000000002E-2</v>
      </c>
      <c r="M40" s="26">
        <f t="shared" si="1"/>
        <v>11</v>
      </c>
      <c r="N40" s="72">
        <f t="shared" si="2"/>
        <v>2</v>
      </c>
    </row>
    <row r="41" spans="1:14" ht="84.6" customHeight="1" x14ac:dyDescent="0.25">
      <c r="A41" s="6"/>
      <c r="B41" s="21" t="s">
        <v>722</v>
      </c>
      <c r="C41" s="329" t="s">
        <v>723</v>
      </c>
      <c r="D41" s="329"/>
      <c r="E41" s="329"/>
      <c r="F41" s="439" t="s">
        <v>724</v>
      </c>
      <c r="G41" s="439"/>
      <c r="H41" s="439"/>
      <c r="I41" s="59">
        <v>4</v>
      </c>
      <c r="J41" s="59">
        <v>660</v>
      </c>
      <c r="K41" s="22">
        <v>75000</v>
      </c>
      <c r="L41" s="23">
        <f t="shared" si="0"/>
        <v>3.5200000000000002E-2</v>
      </c>
      <c r="M41" s="26">
        <f t="shared" si="1"/>
        <v>11</v>
      </c>
      <c r="N41" s="72">
        <f t="shared" si="2"/>
        <v>2</v>
      </c>
    </row>
    <row r="42" spans="1:14" ht="85.5" customHeight="1" x14ac:dyDescent="0.25">
      <c r="A42" s="6"/>
      <c r="B42" s="68" t="s">
        <v>725</v>
      </c>
      <c r="C42" s="329" t="s">
        <v>726</v>
      </c>
      <c r="D42" s="329"/>
      <c r="E42" s="329"/>
      <c r="F42" s="439" t="s">
        <v>727</v>
      </c>
      <c r="G42" s="439"/>
      <c r="H42" s="439"/>
      <c r="I42" s="59">
        <v>4</v>
      </c>
      <c r="J42" s="59">
        <v>660</v>
      </c>
      <c r="K42" s="22">
        <v>75000</v>
      </c>
      <c r="L42" s="23">
        <f t="shared" si="0"/>
        <v>3.5200000000000002E-2</v>
      </c>
      <c r="M42" s="26">
        <f t="shared" si="1"/>
        <v>11</v>
      </c>
      <c r="N42" s="72">
        <f t="shared" si="2"/>
        <v>2</v>
      </c>
    </row>
    <row r="43" spans="1:14" ht="73.7" customHeight="1" x14ac:dyDescent="0.25">
      <c r="A43" s="6"/>
      <c r="B43" s="21" t="s">
        <v>728</v>
      </c>
      <c r="C43" s="329" t="s">
        <v>729</v>
      </c>
      <c r="D43" s="329"/>
      <c r="E43" s="329"/>
      <c r="F43" s="439" t="s">
        <v>730</v>
      </c>
      <c r="G43" s="439"/>
      <c r="H43" s="439"/>
      <c r="I43" s="59">
        <v>4</v>
      </c>
      <c r="J43" s="59">
        <v>330</v>
      </c>
      <c r="K43" s="22">
        <v>75000</v>
      </c>
      <c r="L43" s="23">
        <f t="shared" si="0"/>
        <v>1.7600000000000001E-2</v>
      </c>
      <c r="M43" s="26">
        <f t="shared" si="1"/>
        <v>5.5</v>
      </c>
      <c r="N43" s="72">
        <f t="shared" si="2"/>
        <v>1</v>
      </c>
    </row>
    <row r="44" spans="1:14" ht="74.45" customHeight="1" x14ac:dyDescent="0.25">
      <c r="A44" s="6"/>
      <c r="B44" s="68" t="s">
        <v>731</v>
      </c>
      <c r="C44" s="329" t="s">
        <v>732</v>
      </c>
      <c r="D44" s="329"/>
      <c r="E44" s="329"/>
      <c r="F44" s="439" t="s">
        <v>733</v>
      </c>
      <c r="G44" s="439"/>
      <c r="H44" s="439"/>
      <c r="I44" s="59">
        <v>4</v>
      </c>
      <c r="J44" s="59">
        <v>330</v>
      </c>
      <c r="K44" s="22">
        <v>75000</v>
      </c>
      <c r="L44" s="23">
        <f t="shared" si="0"/>
        <v>1.7600000000000001E-2</v>
      </c>
      <c r="M44" s="26">
        <f t="shared" si="1"/>
        <v>5.5</v>
      </c>
      <c r="N44" s="72">
        <f t="shared" si="2"/>
        <v>1</v>
      </c>
    </row>
    <row r="45" spans="1:14" ht="73.7" customHeight="1" x14ac:dyDescent="0.25">
      <c r="A45" s="6"/>
      <c r="B45" s="21" t="s">
        <v>734</v>
      </c>
      <c r="C45" s="329" t="s">
        <v>735</v>
      </c>
      <c r="D45" s="329"/>
      <c r="E45" s="329"/>
      <c r="F45" s="439" t="s">
        <v>736</v>
      </c>
      <c r="G45" s="439"/>
      <c r="H45" s="439"/>
      <c r="I45" s="59">
        <v>4</v>
      </c>
      <c r="J45" s="59">
        <v>660</v>
      </c>
      <c r="K45" s="22">
        <v>75000</v>
      </c>
      <c r="L45" s="23">
        <f t="shared" si="0"/>
        <v>3.5200000000000002E-2</v>
      </c>
      <c r="M45" s="26">
        <f t="shared" si="1"/>
        <v>11</v>
      </c>
      <c r="N45" s="72">
        <f t="shared" si="2"/>
        <v>2</v>
      </c>
    </row>
    <row r="46" spans="1:14" ht="73.7" customHeight="1" x14ac:dyDescent="0.25">
      <c r="A46" s="6"/>
      <c r="B46" s="68" t="s">
        <v>737</v>
      </c>
      <c r="C46" s="329" t="s">
        <v>738</v>
      </c>
      <c r="D46" s="329"/>
      <c r="E46" s="329"/>
      <c r="F46" s="439" t="s">
        <v>739</v>
      </c>
      <c r="G46" s="439"/>
      <c r="H46" s="439"/>
      <c r="I46" s="59">
        <v>4</v>
      </c>
      <c r="J46" s="59">
        <v>660</v>
      </c>
      <c r="K46" s="22">
        <v>75000</v>
      </c>
      <c r="L46" s="23">
        <f t="shared" si="0"/>
        <v>3.5200000000000002E-2</v>
      </c>
      <c r="M46" s="26">
        <f t="shared" si="1"/>
        <v>11</v>
      </c>
      <c r="N46" s="72">
        <f t="shared" si="2"/>
        <v>2</v>
      </c>
    </row>
    <row r="47" spans="1:14" ht="74.099999999999994" customHeight="1" x14ac:dyDescent="0.25">
      <c r="A47" s="6"/>
      <c r="B47" s="21" t="s">
        <v>740</v>
      </c>
      <c r="C47" s="329" t="s">
        <v>741</v>
      </c>
      <c r="D47" s="329"/>
      <c r="E47" s="329"/>
      <c r="F47" s="439" t="s">
        <v>742</v>
      </c>
      <c r="G47" s="439"/>
      <c r="H47" s="439"/>
      <c r="I47" s="59">
        <v>4</v>
      </c>
      <c r="J47" s="59">
        <v>330</v>
      </c>
      <c r="K47" s="22">
        <v>75000</v>
      </c>
      <c r="L47" s="23">
        <f t="shared" si="0"/>
        <v>1.7600000000000001E-2</v>
      </c>
      <c r="M47" s="26">
        <f t="shared" si="1"/>
        <v>5.5</v>
      </c>
      <c r="N47" s="72">
        <f t="shared" si="2"/>
        <v>1</v>
      </c>
    </row>
    <row r="48" spans="1:14" ht="85.35" customHeight="1" x14ac:dyDescent="0.25">
      <c r="A48" s="6"/>
      <c r="B48" s="68" t="s">
        <v>743</v>
      </c>
      <c r="C48" s="329" t="s">
        <v>744</v>
      </c>
      <c r="D48" s="329"/>
      <c r="E48" s="329"/>
      <c r="F48" s="439" t="s">
        <v>736</v>
      </c>
      <c r="G48" s="439"/>
      <c r="H48" s="439"/>
      <c r="I48" s="59">
        <v>4</v>
      </c>
      <c r="J48" s="59">
        <v>660</v>
      </c>
      <c r="K48" s="22">
        <v>75000</v>
      </c>
      <c r="L48" s="23">
        <f t="shared" si="0"/>
        <v>3.5200000000000002E-2</v>
      </c>
      <c r="M48" s="26">
        <f t="shared" si="1"/>
        <v>11</v>
      </c>
      <c r="N48" s="72">
        <f t="shared" si="2"/>
        <v>2</v>
      </c>
    </row>
    <row r="49" spans="1:14" ht="85.7" customHeight="1" x14ac:dyDescent="0.25">
      <c r="A49" s="6"/>
      <c r="B49" s="21" t="s">
        <v>745</v>
      </c>
      <c r="C49" s="329" t="s">
        <v>746</v>
      </c>
      <c r="D49" s="329"/>
      <c r="E49" s="329"/>
      <c r="F49" s="439" t="s">
        <v>739</v>
      </c>
      <c r="G49" s="439"/>
      <c r="H49" s="439"/>
      <c r="I49" s="59">
        <v>4</v>
      </c>
      <c r="J49" s="59">
        <v>660</v>
      </c>
      <c r="K49" s="22">
        <v>75000</v>
      </c>
      <c r="L49" s="23">
        <f t="shared" si="0"/>
        <v>3.5200000000000002E-2</v>
      </c>
      <c r="M49" s="26">
        <f t="shared" si="1"/>
        <v>11</v>
      </c>
      <c r="N49" s="72">
        <f t="shared" si="2"/>
        <v>2</v>
      </c>
    </row>
    <row r="50" spans="1:14" ht="86.45" customHeight="1" x14ac:dyDescent="0.25">
      <c r="A50" s="6"/>
      <c r="B50" s="68" t="s">
        <v>747</v>
      </c>
      <c r="C50" s="329" t="s">
        <v>748</v>
      </c>
      <c r="D50" s="329"/>
      <c r="E50" s="329"/>
      <c r="F50" s="439" t="s">
        <v>749</v>
      </c>
      <c r="G50" s="439"/>
      <c r="H50" s="439"/>
      <c r="I50" s="59">
        <v>4</v>
      </c>
      <c r="J50" s="59">
        <v>330</v>
      </c>
      <c r="K50" s="22">
        <v>75000</v>
      </c>
      <c r="L50" s="23">
        <f t="shared" si="0"/>
        <v>1.7600000000000001E-2</v>
      </c>
      <c r="M50" s="26">
        <f t="shared" si="1"/>
        <v>5.5</v>
      </c>
      <c r="N50" s="72">
        <f t="shared" si="2"/>
        <v>1</v>
      </c>
    </row>
    <row r="51" spans="1:14" ht="84.6" customHeight="1" x14ac:dyDescent="0.25">
      <c r="A51" s="6"/>
      <c r="B51" s="21" t="s">
        <v>750</v>
      </c>
      <c r="C51" s="329" t="s">
        <v>751</v>
      </c>
      <c r="D51" s="329"/>
      <c r="E51" s="329"/>
      <c r="F51" s="439" t="s">
        <v>752</v>
      </c>
      <c r="G51" s="439"/>
      <c r="H51" s="439"/>
      <c r="I51" s="59">
        <v>4</v>
      </c>
      <c r="J51" s="59">
        <v>330</v>
      </c>
      <c r="K51" s="22">
        <v>75000</v>
      </c>
      <c r="L51" s="23">
        <f t="shared" si="0"/>
        <v>1.7600000000000001E-2</v>
      </c>
      <c r="M51" s="26">
        <f t="shared" si="1"/>
        <v>5.5</v>
      </c>
      <c r="N51" s="72">
        <f t="shared" si="2"/>
        <v>1</v>
      </c>
    </row>
    <row r="52" spans="1:14" ht="73.7" customHeight="1" x14ac:dyDescent="0.25">
      <c r="A52" s="6"/>
      <c r="B52" s="68" t="s">
        <v>753</v>
      </c>
      <c r="C52" s="329" t="s">
        <v>754</v>
      </c>
      <c r="D52" s="329"/>
      <c r="E52" s="329"/>
      <c r="F52" s="439" t="s">
        <v>755</v>
      </c>
      <c r="G52" s="439"/>
      <c r="H52" s="439"/>
      <c r="I52" s="59">
        <v>4</v>
      </c>
      <c r="J52" s="59">
        <v>330</v>
      </c>
      <c r="K52" s="22">
        <v>78000</v>
      </c>
      <c r="L52" s="23">
        <f t="shared" si="0"/>
        <v>1.6923076923076923E-2</v>
      </c>
      <c r="M52" s="26">
        <f t="shared" si="1"/>
        <v>5.5</v>
      </c>
      <c r="N52" s="72">
        <f t="shared" si="2"/>
        <v>1</v>
      </c>
    </row>
    <row r="53" spans="1:14" ht="74.45" customHeight="1" x14ac:dyDescent="0.25">
      <c r="A53" s="6"/>
      <c r="B53" s="21" t="s">
        <v>756</v>
      </c>
      <c r="C53" s="329" t="s">
        <v>757</v>
      </c>
      <c r="D53" s="329"/>
      <c r="E53" s="329"/>
      <c r="F53" s="439" t="s">
        <v>758</v>
      </c>
      <c r="G53" s="439"/>
      <c r="H53" s="439"/>
      <c r="I53" s="59">
        <v>4</v>
      </c>
      <c r="J53" s="59">
        <v>330</v>
      </c>
      <c r="K53" s="22">
        <v>78000</v>
      </c>
      <c r="L53" s="23">
        <f t="shared" si="0"/>
        <v>1.6923076923076923E-2</v>
      </c>
      <c r="M53" s="26">
        <f t="shared" si="1"/>
        <v>5.5</v>
      </c>
      <c r="N53" s="72">
        <f t="shared" si="2"/>
        <v>1</v>
      </c>
    </row>
    <row r="54" spans="1:14" ht="50.45" customHeight="1" x14ac:dyDescent="0.25">
      <c r="A54" s="6"/>
      <c r="B54" s="21" t="s">
        <v>759</v>
      </c>
      <c r="C54" s="329" t="s">
        <v>760</v>
      </c>
      <c r="D54" s="329"/>
      <c r="E54" s="329"/>
      <c r="F54" s="439" t="s">
        <v>761</v>
      </c>
      <c r="G54" s="439"/>
      <c r="H54" s="439"/>
      <c r="I54" s="59">
        <v>4</v>
      </c>
      <c r="J54" s="59">
        <v>330</v>
      </c>
      <c r="K54" s="22">
        <v>75000</v>
      </c>
      <c r="L54" s="23">
        <f t="shared" si="0"/>
        <v>1.7600000000000001E-2</v>
      </c>
      <c r="M54" s="26">
        <f t="shared" si="1"/>
        <v>5.5</v>
      </c>
      <c r="N54" s="72">
        <f t="shared" si="2"/>
        <v>1</v>
      </c>
    </row>
    <row r="55" spans="1:14" ht="60.6" customHeight="1" x14ac:dyDescent="0.25">
      <c r="A55" s="6"/>
      <c r="B55" s="21" t="s">
        <v>762</v>
      </c>
      <c r="C55" s="329" t="s">
        <v>763</v>
      </c>
      <c r="D55" s="329"/>
      <c r="E55" s="329"/>
      <c r="F55" s="439" t="s">
        <v>764</v>
      </c>
      <c r="G55" s="439"/>
      <c r="H55" s="439"/>
      <c r="I55" s="59">
        <v>12</v>
      </c>
      <c r="J55" s="59">
        <v>1650</v>
      </c>
      <c r="K55" s="22">
        <v>75000</v>
      </c>
      <c r="L55" s="23">
        <f t="shared" si="0"/>
        <v>0.26400000000000001</v>
      </c>
      <c r="M55" s="26">
        <f t="shared" si="1"/>
        <v>27.5</v>
      </c>
      <c r="N55" s="72">
        <f t="shared" si="2"/>
        <v>5</v>
      </c>
    </row>
    <row r="56" spans="1:14" ht="72.95" customHeight="1" x14ac:dyDescent="0.25">
      <c r="A56" s="6"/>
      <c r="B56" s="21" t="s">
        <v>765</v>
      </c>
      <c r="C56" s="329" t="s">
        <v>766</v>
      </c>
      <c r="D56" s="329"/>
      <c r="E56" s="329"/>
      <c r="F56" s="439" t="s">
        <v>767</v>
      </c>
      <c r="G56" s="439"/>
      <c r="H56" s="439"/>
      <c r="I56" s="59">
        <v>12</v>
      </c>
      <c r="J56" s="59">
        <v>330</v>
      </c>
      <c r="K56" s="22">
        <v>75000</v>
      </c>
      <c r="L56" s="23">
        <f t="shared" si="0"/>
        <v>5.28E-2</v>
      </c>
      <c r="M56" s="26">
        <f t="shared" si="1"/>
        <v>5.5</v>
      </c>
      <c r="N56" s="72">
        <f t="shared" si="2"/>
        <v>1</v>
      </c>
    </row>
    <row r="57" spans="1:14" ht="84" customHeight="1" x14ac:dyDescent="0.25">
      <c r="A57" s="6"/>
      <c r="B57" s="21" t="s">
        <v>768</v>
      </c>
      <c r="C57" s="329" t="s">
        <v>769</v>
      </c>
      <c r="D57" s="329"/>
      <c r="E57" s="329"/>
      <c r="F57" s="439" t="s">
        <v>770</v>
      </c>
      <c r="G57" s="439"/>
      <c r="H57" s="439"/>
      <c r="I57" s="59">
        <v>12</v>
      </c>
      <c r="J57" s="59">
        <v>1650</v>
      </c>
      <c r="K57" s="22">
        <v>75000</v>
      </c>
      <c r="L57" s="23">
        <f t="shared" si="0"/>
        <v>0.26400000000000001</v>
      </c>
      <c r="M57" s="26">
        <f t="shared" si="1"/>
        <v>27.5</v>
      </c>
      <c r="N57" s="72">
        <f t="shared" si="2"/>
        <v>5</v>
      </c>
    </row>
    <row r="58" spans="1:14" ht="96.95" customHeight="1" x14ac:dyDescent="0.25">
      <c r="A58" s="6"/>
      <c r="B58" s="21" t="s">
        <v>771</v>
      </c>
      <c r="C58" s="329" t="s">
        <v>772</v>
      </c>
      <c r="D58" s="329"/>
      <c r="E58" s="329"/>
      <c r="F58" s="439" t="s">
        <v>773</v>
      </c>
      <c r="G58" s="439"/>
      <c r="H58" s="439"/>
      <c r="I58" s="59">
        <v>12</v>
      </c>
      <c r="J58" s="59">
        <v>660</v>
      </c>
      <c r="K58" s="22">
        <v>75000</v>
      </c>
      <c r="L58" s="23">
        <f t="shared" si="0"/>
        <v>0.1056</v>
      </c>
      <c r="M58" s="26">
        <f t="shared" si="1"/>
        <v>11</v>
      </c>
      <c r="N58" s="72">
        <f t="shared" si="2"/>
        <v>2</v>
      </c>
    </row>
    <row r="59" spans="1:14" ht="73.5" customHeight="1" x14ac:dyDescent="0.25">
      <c r="A59" s="6"/>
      <c r="B59" s="21" t="s">
        <v>774</v>
      </c>
      <c r="C59" s="329" t="s">
        <v>775</v>
      </c>
      <c r="D59" s="329"/>
      <c r="E59" s="329"/>
      <c r="F59" s="439" t="s">
        <v>776</v>
      </c>
      <c r="G59" s="439"/>
      <c r="H59" s="439"/>
      <c r="I59" s="59">
        <v>12</v>
      </c>
      <c r="J59" s="59">
        <v>1650</v>
      </c>
      <c r="K59" s="22">
        <v>75000</v>
      </c>
      <c r="L59" s="23">
        <f t="shared" si="0"/>
        <v>0.26400000000000001</v>
      </c>
      <c r="M59" s="26">
        <f t="shared" si="1"/>
        <v>27.5</v>
      </c>
      <c r="N59" s="72">
        <f t="shared" si="2"/>
        <v>5</v>
      </c>
    </row>
    <row r="60" spans="1:14" ht="73.349999999999994" customHeight="1" x14ac:dyDescent="0.25">
      <c r="A60" s="6"/>
      <c r="B60" s="21" t="s">
        <v>777</v>
      </c>
      <c r="C60" s="329" t="s">
        <v>778</v>
      </c>
      <c r="D60" s="329"/>
      <c r="E60" s="329"/>
      <c r="F60" s="439" t="s">
        <v>779</v>
      </c>
      <c r="G60" s="439"/>
      <c r="H60" s="439"/>
      <c r="I60" s="59">
        <v>4</v>
      </c>
      <c r="J60" s="59">
        <v>660</v>
      </c>
      <c r="K60" s="22">
        <v>75000</v>
      </c>
      <c r="L60" s="23">
        <f t="shared" si="0"/>
        <v>3.5200000000000002E-2</v>
      </c>
      <c r="M60" s="26">
        <f t="shared" si="1"/>
        <v>11</v>
      </c>
      <c r="N60" s="72">
        <f t="shared" si="2"/>
        <v>2</v>
      </c>
    </row>
    <row r="61" spans="1:14" ht="74.45" customHeight="1" x14ac:dyDescent="0.25">
      <c r="A61" s="6"/>
      <c r="B61" s="21" t="s">
        <v>780</v>
      </c>
      <c r="C61" s="329" t="s">
        <v>781</v>
      </c>
      <c r="D61" s="329"/>
      <c r="E61" s="329"/>
      <c r="F61" s="439" t="s">
        <v>782</v>
      </c>
      <c r="G61" s="439"/>
      <c r="H61" s="439"/>
      <c r="I61" s="59">
        <v>12</v>
      </c>
      <c r="J61" s="59">
        <v>660</v>
      </c>
      <c r="K61" s="22">
        <v>75000</v>
      </c>
      <c r="L61" s="23">
        <f t="shared" si="0"/>
        <v>0.1056</v>
      </c>
      <c r="M61" s="26">
        <f t="shared" si="1"/>
        <v>11</v>
      </c>
      <c r="N61" s="72">
        <f t="shared" si="2"/>
        <v>2</v>
      </c>
    </row>
    <row r="62" spans="1:14" ht="96.6" customHeight="1" x14ac:dyDescent="0.25">
      <c r="A62" s="6"/>
      <c r="B62" s="21" t="s">
        <v>783</v>
      </c>
      <c r="C62" s="329" t="s">
        <v>784</v>
      </c>
      <c r="D62" s="329"/>
      <c r="E62" s="329"/>
      <c r="F62" s="439" t="s">
        <v>785</v>
      </c>
      <c r="G62" s="439"/>
      <c r="H62" s="439"/>
      <c r="I62" s="59">
        <v>12</v>
      </c>
      <c r="J62" s="59">
        <v>660</v>
      </c>
      <c r="K62" s="22">
        <v>75000</v>
      </c>
      <c r="L62" s="23">
        <f t="shared" si="0"/>
        <v>0.1056</v>
      </c>
      <c r="M62" s="26">
        <f t="shared" si="1"/>
        <v>11</v>
      </c>
      <c r="N62" s="72">
        <f t="shared" si="2"/>
        <v>2</v>
      </c>
    </row>
    <row r="63" spans="1:14" ht="84.95" customHeight="1" x14ac:dyDescent="0.25">
      <c r="A63" s="6"/>
      <c r="B63" s="21" t="s">
        <v>786</v>
      </c>
      <c r="C63" s="324" t="s">
        <v>787</v>
      </c>
      <c r="D63" s="340"/>
      <c r="E63" s="325"/>
      <c r="F63" s="439" t="s">
        <v>788</v>
      </c>
      <c r="G63" s="439"/>
      <c r="H63" s="439"/>
      <c r="I63" s="59">
        <v>12</v>
      </c>
      <c r="J63" s="59">
        <v>660</v>
      </c>
      <c r="K63" s="22">
        <v>75000</v>
      </c>
      <c r="L63" s="23">
        <f t="shared" si="0"/>
        <v>0.1056</v>
      </c>
      <c r="M63" s="26">
        <f t="shared" si="1"/>
        <v>11</v>
      </c>
      <c r="N63" s="72">
        <f t="shared" si="2"/>
        <v>2</v>
      </c>
    </row>
    <row r="64" spans="1:14" ht="61.7" customHeight="1" x14ac:dyDescent="0.25">
      <c r="A64" s="6"/>
      <c r="B64" s="21" t="s">
        <v>789</v>
      </c>
      <c r="C64" s="329" t="s">
        <v>790</v>
      </c>
      <c r="D64" s="329"/>
      <c r="E64" s="329"/>
      <c r="F64" s="439" t="s">
        <v>791</v>
      </c>
      <c r="G64" s="439"/>
      <c r="H64" s="439"/>
      <c r="I64" s="59">
        <v>4</v>
      </c>
      <c r="J64" s="59">
        <v>660</v>
      </c>
      <c r="K64" s="22">
        <v>75000</v>
      </c>
      <c r="L64" s="23">
        <f t="shared" si="0"/>
        <v>3.5200000000000002E-2</v>
      </c>
      <c r="M64" s="26">
        <f t="shared" si="1"/>
        <v>11</v>
      </c>
      <c r="N64" s="72">
        <f t="shared" si="2"/>
        <v>2</v>
      </c>
    </row>
    <row r="65" spans="1:14" ht="74.099999999999994" customHeight="1" x14ac:dyDescent="0.25">
      <c r="A65" s="6"/>
      <c r="B65" s="21" t="s">
        <v>792</v>
      </c>
      <c r="C65" s="329" t="s">
        <v>793</v>
      </c>
      <c r="D65" s="329"/>
      <c r="E65" s="329"/>
      <c r="F65" s="439" t="s">
        <v>794</v>
      </c>
      <c r="G65" s="439"/>
      <c r="H65" s="439"/>
      <c r="I65" s="59">
        <v>4</v>
      </c>
      <c r="J65" s="59">
        <v>660</v>
      </c>
      <c r="K65" s="22">
        <v>75000</v>
      </c>
      <c r="L65" s="23">
        <f t="shared" si="0"/>
        <v>3.5200000000000002E-2</v>
      </c>
      <c r="M65" s="26">
        <f t="shared" si="1"/>
        <v>11</v>
      </c>
      <c r="N65" s="72">
        <f t="shared" si="2"/>
        <v>2</v>
      </c>
    </row>
    <row r="66" spans="1:14" ht="15" customHeight="1" x14ac:dyDescent="0.25">
      <c r="A66" s="6"/>
      <c r="B66" s="347" t="s">
        <v>33</v>
      </c>
      <c r="C66" s="348"/>
      <c r="D66" s="348"/>
      <c r="E66" s="348"/>
      <c r="F66" s="348"/>
      <c r="G66" s="348"/>
      <c r="H66" s="348"/>
      <c r="I66" s="348"/>
      <c r="J66" s="348"/>
      <c r="K66" s="349"/>
      <c r="L66" s="25">
        <f>SUM(L27:L65)</f>
        <v>2.1282461538461539</v>
      </c>
      <c r="M66" s="46"/>
    </row>
    <row r="67" spans="1:14" ht="15" customHeight="1" x14ac:dyDescent="0.25">
      <c r="A67" s="6"/>
      <c r="B67" s="347" t="s">
        <v>34</v>
      </c>
      <c r="C67" s="348"/>
      <c r="D67" s="348"/>
      <c r="E67" s="348"/>
      <c r="F67" s="348"/>
      <c r="G67" s="348"/>
      <c r="H67" s="348"/>
      <c r="I67" s="348"/>
      <c r="J67" s="348"/>
      <c r="K67" s="349"/>
      <c r="L67" s="13">
        <f>$L$66</f>
        <v>2.1282461538461539</v>
      </c>
      <c r="M67" s="47"/>
    </row>
    <row r="68" spans="1:14" ht="14.1" customHeight="1" x14ac:dyDescent="0.25">
      <c r="A68" s="6"/>
      <c r="B68" s="7"/>
      <c r="C68" s="7"/>
      <c r="D68" s="7"/>
      <c r="E68" s="7"/>
      <c r="F68" s="51"/>
      <c r="G68" s="51"/>
      <c r="H68" s="7"/>
      <c r="I68" s="7"/>
      <c r="J68" s="7"/>
      <c r="K68" s="7"/>
      <c r="L68" s="7"/>
      <c r="M68" s="7"/>
    </row>
    <row r="69" spans="1:14" ht="14.1" customHeight="1" x14ac:dyDescent="0.25">
      <c r="A69" s="6"/>
      <c r="B69" s="7"/>
      <c r="C69" s="7"/>
      <c r="D69" s="7"/>
      <c r="E69" s="7"/>
      <c r="F69" s="51"/>
      <c r="G69" s="51"/>
      <c r="H69" s="7"/>
      <c r="I69" s="7"/>
      <c r="J69" s="7"/>
      <c r="K69" s="7"/>
      <c r="L69" s="7"/>
      <c r="M69" s="7"/>
    </row>
    <row r="70" spans="1:14" x14ac:dyDescent="0.25">
      <c r="A70" s="9" t="s">
        <v>37</v>
      </c>
      <c r="B70" s="351" t="s">
        <v>30</v>
      </c>
      <c r="C70" s="351"/>
      <c r="D70" s="351"/>
      <c r="E70" s="351"/>
      <c r="F70" s="51" t="s">
        <v>11</v>
      </c>
      <c r="G70" s="51"/>
      <c r="H70" s="7"/>
      <c r="I70" s="7"/>
      <c r="J70" s="7"/>
      <c r="K70" s="7"/>
      <c r="L70" s="7"/>
      <c r="M70" s="7"/>
    </row>
    <row r="71" spans="1:14" x14ac:dyDescent="0.25">
      <c r="A71" s="9"/>
      <c r="B71" s="333" t="s">
        <v>28</v>
      </c>
      <c r="C71" s="352" t="s">
        <v>30</v>
      </c>
      <c r="D71" s="353"/>
      <c r="E71" s="353"/>
      <c r="F71" s="353"/>
      <c r="G71" s="353"/>
      <c r="H71" s="354"/>
      <c r="I71" s="355" t="s">
        <v>38</v>
      </c>
      <c r="J71" s="355"/>
      <c r="K71" s="355"/>
      <c r="L71" s="355"/>
      <c r="M71" s="40"/>
    </row>
    <row r="72" spans="1:14" x14ac:dyDescent="0.25">
      <c r="A72" s="6"/>
      <c r="B72" s="333"/>
      <c r="C72" s="376"/>
      <c r="D72" s="377"/>
      <c r="E72" s="377"/>
      <c r="F72" s="377"/>
      <c r="G72" s="377"/>
      <c r="H72" s="378"/>
      <c r="I72" s="355"/>
      <c r="J72" s="355"/>
      <c r="K72" s="355"/>
      <c r="L72" s="355"/>
      <c r="M72" s="40"/>
    </row>
    <row r="73" spans="1:14" ht="24.6" customHeight="1" x14ac:dyDescent="0.25">
      <c r="A73" s="6"/>
      <c r="B73" s="45">
        <v>1</v>
      </c>
      <c r="C73" s="324" t="s">
        <v>691</v>
      </c>
      <c r="D73" s="340"/>
      <c r="E73" s="340"/>
      <c r="F73" s="340"/>
      <c r="G73" s="340"/>
      <c r="H73" s="325"/>
      <c r="I73" s="341" t="s">
        <v>66</v>
      </c>
      <c r="J73" s="342"/>
      <c r="K73" s="342"/>
      <c r="L73" s="343"/>
      <c r="M73" s="48"/>
    </row>
    <row r="74" spans="1:14" ht="15" customHeight="1" x14ac:dyDescent="0.25">
      <c r="A74" s="6"/>
      <c r="B74" s="45">
        <v>2</v>
      </c>
      <c r="C74" s="324" t="s">
        <v>693</v>
      </c>
      <c r="D74" s="340"/>
      <c r="E74" s="340"/>
      <c r="F74" s="340"/>
      <c r="G74" s="340"/>
      <c r="H74" s="325"/>
      <c r="I74" s="341" t="s">
        <v>66</v>
      </c>
      <c r="J74" s="342"/>
      <c r="K74" s="342"/>
      <c r="L74" s="343"/>
      <c r="M74" s="48"/>
    </row>
    <row r="75" spans="1:14" ht="25.7" customHeight="1" x14ac:dyDescent="0.25">
      <c r="A75" s="6"/>
      <c r="B75" s="45">
        <v>3</v>
      </c>
      <c r="C75" s="324" t="s">
        <v>695</v>
      </c>
      <c r="D75" s="340"/>
      <c r="E75" s="340"/>
      <c r="F75" s="340"/>
      <c r="G75" s="340"/>
      <c r="H75" s="325"/>
      <c r="I75" s="341" t="s">
        <v>125</v>
      </c>
      <c r="J75" s="342"/>
      <c r="K75" s="342"/>
      <c r="L75" s="343"/>
      <c r="M75" s="48"/>
    </row>
    <row r="76" spans="1:14" ht="15" customHeight="1" x14ac:dyDescent="0.25">
      <c r="A76" s="6"/>
      <c r="B76" s="45">
        <v>4</v>
      </c>
      <c r="C76" s="324" t="s">
        <v>697</v>
      </c>
      <c r="D76" s="340"/>
      <c r="E76" s="340"/>
      <c r="F76" s="340"/>
      <c r="G76" s="340"/>
      <c r="H76" s="325"/>
      <c r="I76" s="341" t="s">
        <v>66</v>
      </c>
      <c r="J76" s="342"/>
      <c r="K76" s="342"/>
      <c r="L76" s="343"/>
      <c r="M76" s="48"/>
    </row>
    <row r="77" spans="1:14" ht="14.45" customHeight="1" x14ac:dyDescent="0.25">
      <c r="A77" s="6"/>
      <c r="B77" s="45">
        <v>5</v>
      </c>
      <c r="C77" s="324" t="s">
        <v>699</v>
      </c>
      <c r="D77" s="340"/>
      <c r="E77" s="340"/>
      <c r="F77" s="340"/>
      <c r="G77" s="340"/>
      <c r="H77" s="325"/>
      <c r="I77" s="341" t="s">
        <v>125</v>
      </c>
      <c r="J77" s="342"/>
      <c r="K77" s="342"/>
      <c r="L77" s="343"/>
      <c r="M77" s="48"/>
    </row>
    <row r="78" spans="1:14" ht="14.45" customHeight="1" x14ac:dyDescent="0.25">
      <c r="A78" s="6"/>
      <c r="B78" s="45">
        <v>6</v>
      </c>
      <c r="C78" s="324" t="s">
        <v>701</v>
      </c>
      <c r="D78" s="340"/>
      <c r="E78" s="340"/>
      <c r="F78" s="340"/>
      <c r="G78" s="340"/>
      <c r="H78" s="325"/>
      <c r="I78" s="341" t="s">
        <v>66</v>
      </c>
      <c r="J78" s="342"/>
      <c r="K78" s="342"/>
      <c r="L78" s="343"/>
      <c r="M78" s="48"/>
    </row>
    <row r="79" spans="1:14" ht="24" customHeight="1" x14ac:dyDescent="0.25">
      <c r="A79" s="6"/>
      <c r="B79" s="45">
        <v>7</v>
      </c>
      <c r="C79" s="324" t="s">
        <v>703</v>
      </c>
      <c r="D79" s="340"/>
      <c r="E79" s="340"/>
      <c r="F79" s="340"/>
      <c r="G79" s="340"/>
      <c r="H79" s="325"/>
      <c r="I79" s="341" t="s">
        <v>125</v>
      </c>
      <c r="J79" s="342"/>
      <c r="K79" s="342"/>
      <c r="L79" s="343"/>
      <c r="M79" s="48"/>
    </row>
    <row r="80" spans="1:14" ht="15.6" customHeight="1" x14ac:dyDescent="0.25">
      <c r="A80" s="6"/>
      <c r="B80" s="45">
        <v>8</v>
      </c>
      <c r="C80" s="324" t="s">
        <v>701</v>
      </c>
      <c r="D80" s="340"/>
      <c r="E80" s="340"/>
      <c r="F80" s="340"/>
      <c r="G80" s="340"/>
      <c r="H80" s="325"/>
      <c r="I80" s="341" t="s">
        <v>66</v>
      </c>
      <c r="J80" s="342"/>
      <c r="K80" s="342"/>
      <c r="L80" s="343"/>
      <c r="M80" s="48"/>
    </row>
    <row r="81" spans="1:13" ht="25.35" customHeight="1" x14ac:dyDescent="0.25">
      <c r="A81" s="6"/>
      <c r="B81" s="45">
        <v>9</v>
      </c>
      <c r="C81" s="324" t="s">
        <v>706</v>
      </c>
      <c r="D81" s="340"/>
      <c r="E81" s="340"/>
      <c r="F81" s="340"/>
      <c r="G81" s="340"/>
      <c r="H81" s="325"/>
      <c r="I81" s="341" t="s">
        <v>66</v>
      </c>
      <c r="J81" s="342"/>
      <c r="K81" s="342"/>
      <c r="L81" s="343"/>
      <c r="M81" s="48"/>
    </row>
    <row r="82" spans="1:13" ht="15" customHeight="1" x14ac:dyDescent="0.25">
      <c r="A82" s="6"/>
      <c r="B82" s="45">
        <v>10</v>
      </c>
      <c r="C82" s="324" t="s">
        <v>709</v>
      </c>
      <c r="D82" s="340"/>
      <c r="E82" s="340"/>
      <c r="F82" s="340"/>
      <c r="G82" s="340"/>
      <c r="H82" s="325"/>
      <c r="I82" s="341" t="s">
        <v>125</v>
      </c>
      <c r="J82" s="342"/>
      <c r="K82" s="342"/>
      <c r="L82" s="343"/>
      <c r="M82" s="48"/>
    </row>
    <row r="83" spans="1:13" ht="27" customHeight="1" x14ac:dyDescent="0.25">
      <c r="A83" s="6"/>
      <c r="B83" s="45">
        <v>11</v>
      </c>
      <c r="C83" s="324" t="s">
        <v>712</v>
      </c>
      <c r="D83" s="340"/>
      <c r="E83" s="340"/>
      <c r="F83" s="340"/>
      <c r="G83" s="340"/>
      <c r="H83" s="325"/>
      <c r="I83" s="341" t="s">
        <v>125</v>
      </c>
      <c r="J83" s="342"/>
      <c r="K83" s="342"/>
      <c r="L83" s="343"/>
      <c r="M83" s="48"/>
    </row>
    <row r="84" spans="1:13" ht="27" customHeight="1" x14ac:dyDescent="0.25">
      <c r="A84" s="6"/>
      <c r="B84" s="45">
        <v>12</v>
      </c>
      <c r="C84" s="324" t="s">
        <v>715</v>
      </c>
      <c r="D84" s="340"/>
      <c r="E84" s="340"/>
      <c r="F84" s="340"/>
      <c r="G84" s="340"/>
      <c r="H84" s="325"/>
      <c r="I84" s="341" t="s">
        <v>125</v>
      </c>
      <c r="J84" s="342"/>
      <c r="K84" s="342"/>
      <c r="L84" s="343"/>
      <c r="M84" s="48"/>
    </row>
    <row r="85" spans="1:13" ht="25.35" customHeight="1" x14ac:dyDescent="0.25">
      <c r="A85" s="6"/>
      <c r="B85" s="45">
        <v>13</v>
      </c>
      <c r="C85" s="324" t="s">
        <v>718</v>
      </c>
      <c r="D85" s="340"/>
      <c r="E85" s="340"/>
      <c r="F85" s="340"/>
      <c r="G85" s="340"/>
      <c r="H85" s="325"/>
      <c r="I85" s="341" t="s">
        <v>125</v>
      </c>
      <c r="J85" s="342"/>
      <c r="K85" s="342"/>
      <c r="L85" s="343"/>
      <c r="M85" s="48"/>
    </row>
    <row r="86" spans="1:13" ht="27.6" customHeight="1" x14ac:dyDescent="0.25">
      <c r="A86" s="6"/>
      <c r="B86" s="45">
        <v>14</v>
      </c>
      <c r="C86" s="324" t="s">
        <v>721</v>
      </c>
      <c r="D86" s="340"/>
      <c r="E86" s="340"/>
      <c r="F86" s="340"/>
      <c r="G86" s="340"/>
      <c r="H86" s="325"/>
      <c r="I86" s="341" t="s">
        <v>125</v>
      </c>
      <c r="J86" s="342"/>
      <c r="K86" s="342"/>
      <c r="L86" s="343"/>
      <c r="M86" s="48"/>
    </row>
    <row r="87" spans="1:13" ht="26.45" customHeight="1" x14ac:dyDescent="0.25">
      <c r="A87" s="6"/>
      <c r="B87" s="45">
        <v>15</v>
      </c>
      <c r="C87" s="324" t="s">
        <v>724</v>
      </c>
      <c r="D87" s="340"/>
      <c r="E87" s="340"/>
      <c r="F87" s="340"/>
      <c r="G87" s="340"/>
      <c r="H87" s="325"/>
      <c r="I87" s="341" t="s">
        <v>125</v>
      </c>
      <c r="J87" s="342"/>
      <c r="K87" s="342"/>
      <c r="L87" s="343"/>
      <c r="M87" s="48"/>
    </row>
    <row r="88" spans="1:13" ht="25.7" customHeight="1" x14ac:dyDescent="0.25">
      <c r="A88" s="6"/>
      <c r="B88" s="45">
        <v>16</v>
      </c>
      <c r="C88" s="324" t="s">
        <v>727</v>
      </c>
      <c r="D88" s="340"/>
      <c r="E88" s="340"/>
      <c r="F88" s="340"/>
      <c r="G88" s="340"/>
      <c r="H88" s="325"/>
      <c r="I88" s="341" t="s">
        <v>125</v>
      </c>
      <c r="J88" s="342"/>
      <c r="K88" s="342"/>
      <c r="L88" s="343"/>
      <c r="M88" s="48"/>
    </row>
    <row r="89" spans="1:13" ht="26.45" customHeight="1" x14ac:dyDescent="0.25">
      <c r="A89" s="6"/>
      <c r="B89" s="45">
        <v>17</v>
      </c>
      <c r="C89" s="324" t="s">
        <v>730</v>
      </c>
      <c r="D89" s="340"/>
      <c r="E89" s="340"/>
      <c r="F89" s="340"/>
      <c r="G89" s="340"/>
      <c r="H89" s="325"/>
      <c r="I89" s="341" t="s">
        <v>125</v>
      </c>
      <c r="J89" s="342"/>
      <c r="K89" s="342"/>
      <c r="L89" s="343"/>
      <c r="M89" s="48"/>
    </row>
    <row r="90" spans="1:13" ht="26.45" customHeight="1" x14ac:dyDescent="0.25">
      <c r="A90" s="6"/>
      <c r="B90" s="45">
        <v>18</v>
      </c>
      <c r="C90" s="324" t="s">
        <v>733</v>
      </c>
      <c r="D90" s="340"/>
      <c r="E90" s="340"/>
      <c r="F90" s="340"/>
      <c r="G90" s="340"/>
      <c r="H90" s="325"/>
      <c r="I90" s="341" t="s">
        <v>125</v>
      </c>
      <c r="J90" s="342"/>
      <c r="K90" s="342"/>
      <c r="L90" s="343"/>
      <c r="M90" s="48"/>
    </row>
    <row r="91" spans="1:13" ht="25.35" customHeight="1" x14ac:dyDescent="0.25">
      <c r="A91" s="6"/>
      <c r="B91" s="45">
        <v>19</v>
      </c>
      <c r="C91" s="324" t="s">
        <v>736</v>
      </c>
      <c r="D91" s="340"/>
      <c r="E91" s="340"/>
      <c r="F91" s="340"/>
      <c r="G91" s="340"/>
      <c r="H91" s="325"/>
      <c r="I91" s="341" t="s">
        <v>125</v>
      </c>
      <c r="J91" s="342"/>
      <c r="K91" s="342"/>
      <c r="L91" s="343"/>
      <c r="M91" s="48"/>
    </row>
    <row r="92" spans="1:13" ht="24.6" customHeight="1" x14ac:dyDescent="0.25">
      <c r="A92" s="6"/>
      <c r="B92" s="45">
        <v>20</v>
      </c>
      <c r="C92" s="324" t="s">
        <v>739</v>
      </c>
      <c r="D92" s="340"/>
      <c r="E92" s="340"/>
      <c r="F92" s="340"/>
      <c r="G92" s="340"/>
      <c r="H92" s="325"/>
      <c r="I92" s="341" t="s">
        <v>125</v>
      </c>
      <c r="J92" s="342"/>
      <c r="K92" s="342"/>
      <c r="L92" s="343"/>
      <c r="M92" s="48"/>
    </row>
    <row r="93" spans="1:13" ht="27" customHeight="1" x14ac:dyDescent="0.25">
      <c r="A93" s="6"/>
      <c r="B93" s="45">
        <v>21</v>
      </c>
      <c r="C93" s="324" t="s">
        <v>742</v>
      </c>
      <c r="D93" s="340"/>
      <c r="E93" s="340"/>
      <c r="F93" s="340"/>
      <c r="G93" s="340"/>
      <c r="H93" s="325"/>
      <c r="I93" s="341" t="s">
        <v>125</v>
      </c>
      <c r="J93" s="342"/>
      <c r="K93" s="342"/>
      <c r="L93" s="343"/>
      <c r="M93" s="48"/>
    </row>
    <row r="94" spans="1:13" ht="25.35" customHeight="1" x14ac:dyDescent="0.25">
      <c r="A94" s="6"/>
      <c r="B94" s="45">
        <v>22</v>
      </c>
      <c r="C94" s="324" t="s">
        <v>736</v>
      </c>
      <c r="D94" s="340"/>
      <c r="E94" s="340"/>
      <c r="F94" s="340"/>
      <c r="G94" s="340"/>
      <c r="H94" s="325"/>
      <c r="I94" s="341" t="s">
        <v>125</v>
      </c>
      <c r="J94" s="342"/>
      <c r="K94" s="342"/>
      <c r="L94" s="343"/>
      <c r="M94" s="48"/>
    </row>
    <row r="95" spans="1:13" ht="25.7" customHeight="1" x14ac:dyDescent="0.25">
      <c r="A95" s="6"/>
      <c r="B95" s="45">
        <v>23</v>
      </c>
      <c r="C95" s="324" t="s">
        <v>739</v>
      </c>
      <c r="D95" s="340"/>
      <c r="E95" s="340"/>
      <c r="F95" s="340"/>
      <c r="G95" s="340"/>
      <c r="H95" s="325"/>
      <c r="I95" s="341" t="s">
        <v>125</v>
      </c>
      <c r="J95" s="342"/>
      <c r="K95" s="342"/>
      <c r="L95" s="343"/>
      <c r="M95" s="48"/>
    </row>
    <row r="96" spans="1:13" ht="27" customHeight="1" x14ac:dyDescent="0.25">
      <c r="A96" s="6"/>
      <c r="B96" s="45">
        <v>24</v>
      </c>
      <c r="C96" s="324" t="s">
        <v>749</v>
      </c>
      <c r="D96" s="340"/>
      <c r="E96" s="340"/>
      <c r="F96" s="340"/>
      <c r="G96" s="340"/>
      <c r="H96" s="325"/>
      <c r="I96" s="341" t="s">
        <v>125</v>
      </c>
      <c r="J96" s="342"/>
      <c r="K96" s="342"/>
      <c r="L96" s="343"/>
      <c r="M96" s="48"/>
    </row>
    <row r="97" spans="1:13" ht="25.35" customHeight="1" x14ac:dyDescent="0.25">
      <c r="A97" s="6"/>
      <c r="B97" s="45">
        <v>25</v>
      </c>
      <c r="C97" s="324" t="s">
        <v>752</v>
      </c>
      <c r="D97" s="340"/>
      <c r="E97" s="340"/>
      <c r="F97" s="340"/>
      <c r="G97" s="340"/>
      <c r="H97" s="325"/>
      <c r="I97" s="341" t="s">
        <v>125</v>
      </c>
      <c r="J97" s="342"/>
      <c r="K97" s="342"/>
      <c r="L97" s="343"/>
      <c r="M97" s="48"/>
    </row>
    <row r="98" spans="1:13" ht="27" customHeight="1" x14ac:dyDescent="0.25">
      <c r="A98" s="6"/>
      <c r="B98" s="45">
        <v>26</v>
      </c>
      <c r="C98" s="324" t="s">
        <v>755</v>
      </c>
      <c r="D98" s="340"/>
      <c r="E98" s="340"/>
      <c r="F98" s="340"/>
      <c r="G98" s="340"/>
      <c r="H98" s="325"/>
      <c r="I98" s="341" t="s">
        <v>125</v>
      </c>
      <c r="J98" s="342"/>
      <c r="K98" s="342"/>
      <c r="L98" s="343"/>
      <c r="M98" s="48"/>
    </row>
    <row r="99" spans="1:13" ht="26.45" customHeight="1" x14ac:dyDescent="0.25">
      <c r="A99" s="6"/>
      <c r="B99" s="45">
        <v>27</v>
      </c>
      <c r="C99" s="324" t="s">
        <v>758</v>
      </c>
      <c r="D99" s="340"/>
      <c r="E99" s="340"/>
      <c r="F99" s="340"/>
      <c r="G99" s="340"/>
      <c r="H99" s="325"/>
      <c r="I99" s="341" t="s">
        <v>125</v>
      </c>
      <c r="J99" s="342"/>
      <c r="K99" s="342"/>
      <c r="L99" s="343"/>
      <c r="M99" s="48"/>
    </row>
    <row r="100" spans="1:13" ht="15" customHeight="1" x14ac:dyDescent="0.25">
      <c r="A100" s="6"/>
      <c r="B100" s="45">
        <v>28</v>
      </c>
      <c r="C100" s="324" t="s">
        <v>761</v>
      </c>
      <c r="D100" s="340"/>
      <c r="E100" s="340"/>
      <c r="F100" s="340"/>
      <c r="G100" s="340"/>
      <c r="H100" s="325"/>
      <c r="I100" s="341" t="s">
        <v>125</v>
      </c>
      <c r="J100" s="342"/>
      <c r="K100" s="342"/>
      <c r="L100" s="343"/>
      <c r="M100" s="48"/>
    </row>
    <row r="101" spans="1:13" ht="24.6" customHeight="1" x14ac:dyDescent="0.25">
      <c r="A101" s="6"/>
      <c r="B101" s="45">
        <v>29</v>
      </c>
      <c r="C101" s="324" t="s">
        <v>764</v>
      </c>
      <c r="D101" s="340"/>
      <c r="E101" s="340"/>
      <c r="F101" s="340"/>
      <c r="G101" s="340"/>
      <c r="H101" s="325"/>
      <c r="I101" s="341" t="s">
        <v>125</v>
      </c>
      <c r="J101" s="342"/>
      <c r="K101" s="342"/>
      <c r="L101" s="343"/>
      <c r="M101" s="48"/>
    </row>
    <row r="102" spans="1:13" ht="27" customHeight="1" x14ac:dyDescent="0.25">
      <c r="A102" s="6"/>
      <c r="B102" s="45">
        <v>30</v>
      </c>
      <c r="C102" s="324" t="s">
        <v>767</v>
      </c>
      <c r="D102" s="340"/>
      <c r="E102" s="340"/>
      <c r="F102" s="340"/>
      <c r="G102" s="340"/>
      <c r="H102" s="325"/>
      <c r="I102" s="341" t="s">
        <v>125</v>
      </c>
      <c r="J102" s="342"/>
      <c r="K102" s="342"/>
      <c r="L102" s="343"/>
      <c r="M102" s="48"/>
    </row>
    <row r="103" spans="1:13" ht="26.45" customHeight="1" x14ac:dyDescent="0.25">
      <c r="A103" s="6"/>
      <c r="B103" s="45">
        <v>31</v>
      </c>
      <c r="C103" s="324" t="s">
        <v>770</v>
      </c>
      <c r="D103" s="340"/>
      <c r="E103" s="340"/>
      <c r="F103" s="340"/>
      <c r="G103" s="340"/>
      <c r="H103" s="325"/>
      <c r="I103" s="341" t="s">
        <v>125</v>
      </c>
      <c r="J103" s="342"/>
      <c r="K103" s="342"/>
      <c r="L103" s="343"/>
      <c r="M103" s="48"/>
    </row>
    <row r="104" spans="1:13" ht="27" customHeight="1" x14ac:dyDescent="0.25">
      <c r="A104" s="6"/>
      <c r="B104" s="45">
        <v>32</v>
      </c>
      <c r="C104" s="324" t="s">
        <v>773</v>
      </c>
      <c r="D104" s="340"/>
      <c r="E104" s="340"/>
      <c r="F104" s="340"/>
      <c r="G104" s="340"/>
      <c r="H104" s="325"/>
      <c r="I104" s="341" t="s">
        <v>125</v>
      </c>
      <c r="J104" s="342"/>
      <c r="K104" s="342"/>
      <c r="L104" s="343"/>
      <c r="M104" s="48"/>
    </row>
    <row r="105" spans="1:13" ht="27.6" customHeight="1" x14ac:dyDescent="0.25">
      <c r="A105" s="6"/>
      <c r="B105" s="45">
        <v>33</v>
      </c>
      <c r="C105" s="324" t="s">
        <v>776</v>
      </c>
      <c r="D105" s="340"/>
      <c r="E105" s="340"/>
      <c r="F105" s="340"/>
      <c r="G105" s="340"/>
      <c r="H105" s="325"/>
      <c r="I105" s="341" t="s">
        <v>125</v>
      </c>
      <c r="J105" s="342"/>
      <c r="K105" s="342"/>
      <c r="L105" s="343"/>
      <c r="M105" s="48"/>
    </row>
    <row r="106" spans="1:13" ht="26.45" customHeight="1" x14ac:dyDescent="0.25">
      <c r="A106" s="6"/>
      <c r="B106" s="45">
        <v>34</v>
      </c>
      <c r="C106" s="324" t="s">
        <v>779</v>
      </c>
      <c r="D106" s="340"/>
      <c r="E106" s="340"/>
      <c r="F106" s="340"/>
      <c r="G106" s="340"/>
      <c r="H106" s="325"/>
      <c r="I106" s="341" t="s">
        <v>125</v>
      </c>
      <c r="J106" s="342"/>
      <c r="K106" s="342"/>
      <c r="L106" s="343"/>
      <c r="M106" s="48"/>
    </row>
    <row r="107" spans="1:13" ht="25.35" customHeight="1" x14ac:dyDescent="0.25">
      <c r="A107" s="6"/>
      <c r="B107" s="45">
        <v>35</v>
      </c>
      <c r="C107" s="324" t="s">
        <v>782</v>
      </c>
      <c r="D107" s="340"/>
      <c r="E107" s="340"/>
      <c r="F107" s="340"/>
      <c r="G107" s="340"/>
      <c r="H107" s="325"/>
      <c r="I107" s="341" t="s">
        <v>125</v>
      </c>
      <c r="J107" s="342"/>
      <c r="K107" s="342"/>
      <c r="L107" s="343"/>
      <c r="M107" s="48"/>
    </row>
    <row r="108" spans="1:13" ht="25.7" customHeight="1" x14ac:dyDescent="0.25">
      <c r="A108" s="6"/>
      <c r="B108" s="45">
        <v>36</v>
      </c>
      <c r="C108" s="324" t="s">
        <v>785</v>
      </c>
      <c r="D108" s="340"/>
      <c r="E108" s="340"/>
      <c r="F108" s="340"/>
      <c r="G108" s="340"/>
      <c r="H108" s="325"/>
      <c r="I108" s="341" t="s">
        <v>125</v>
      </c>
      <c r="J108" s="342"/>
      <c r="K108" s="342"/>
      <c r="L108" s="343"/>
      <c r="M108" s="48"/>
    </row>
    <row r="109" spans="1:13" ht="28.5" customHeight="1" x14ac:dyDescent="0.25">
      <c r="A109" s="6"/>
      <c r="B109" s="45">
        <v>37</v>
      </c>
      <c r="C109" s="324" t="s">
        <v>788</v>
      </c>
      <c r="D109" s="340"/>
      <c r="E109" s="340"/>
      <c r="F109" s="340"/>
      <c r="G109" s="340"/>
      <c r="H109" s="325"/>
      <c r="I109" s="341" t="s">
        <v>125</v>
      </c>
      <c r="J109" s="342"/>
      <c r="K109" s="342"/>
      <c r="L109" s="343"/>
      <c r="M109" s="48"/>
    </row>
    <row r="110" spans="1:13" ht="27" customHeight="1" x14ac:dyDescent="0.25">
      <c r="A110" s="6"/>
      <c r="B110" s="45">
        <v>38</v>
      </c>
      <c r="C110" s="324" t="s">
        <v>791</v>
      </c>
      <c r="D110" s="340"/>
      <c r="E110" s="340"/>
      <c r="F110" s="340"/>
      <c r="G110" s="340"/>
      <c r="H110" s="325"/>
      <c r="I110" s="341" t="s">
        <v>125</v>
      </c>
      <c r="J110" s="342"/>
      <c r="K110" s="342"/>
      <c r="L110" s="343"/>
      <c r="M110" s="48"/>
    </row>
    <row r="111" spans="1:13" ht="25.7" customHeight="1" x14ac:dyDescent="0.25">
      <c r="A111" s="6"/>
      <c r="B111" s="45">
        <v>39</v>
      </c>
      <c r="C111" s="324" t="s">
        <v>794</v>
      </c>
      <c r="D111" s="340"/>
      <c r="E111" s="340"/>
      <c r="F111" s="340"/>
      <c r="G111" s="340"/>
      <c r="H111" s="325"/>
      <c r="I111" s="341" t="s">
        <v>125</v>
      </c>
      <c r="J111" s="342"/>
      <c r="K111" s="342"/>
      <c r="L111" s="343"/>
      <c r="M111" s="48"/>
    </row>
    <row r="112" spans="1:13" x14ac:dyDescent="0.25">
      <c r="A112" s="6"/>
      <c r="B112" s="7"/>
      <c r="C112" s="7"/>
      <c r="D112" s="7"/>
      <c r="E112" s="7"/>
      <c r="F112" s="51"/>
      <c r="G112" s="51"/>
      <c r="H112" s="7"/>
      <c r="I112" s="7"/>
      <c r="J112" s="7"/>
      <c r="K112" s="7"/>
      <c r="L112" s="7"/>
      <c r="M112" s="7"/>
    </row>
    <row r="113" spans="1:13" x14ac:dyDescent="0.25">
      <c r="A113" s="6">
        <v>8</v>
      </c>
      <c r="B113" s="424" t="s">
        <v>42</v>
      </c>
      <c r="C113" s="424"/>
      <c r="D113" s="424"/>
      <c r="E113" s="424"/>
      <c r="F113" s="51" t="s">
        <v>11</v>
      </c>
      <c r="G113" s="51"/>
      <c r="H113" s="7"/>
      <c r="I113" s="7"/>
      <c r="J113" s="7"/>
      <c r="K113" s="7"/>
      <c r="L113" s="7"/>
      <c r="M113" s="7"/>
    </row>
    <row r="114" spans="1:13" x14ac:dyDescent="0.25">
      <c r="A114" s="6"/>
      <c r="B114" s="333" t="s">
        <v>28</v>
      </c>
      <c r="C114" s="330" t="s">
        <v>42</v>
      </c>
      <c r="D114" s="331"/>
      <c r="E114" s="331"/>
      <c r="F114" s="331"/>
      <c r="G114" s="331"/>
      <c r="H114" s="332"/>
      <c r="I114" s="333" t="s">
        <v>43</v>
      </c>
      <c r="J114" s="333"/>
      <c r="K114" s="333"/>
      <c r="L114" s="333"/>
      <c r="M114" s="6"/>
    </row>
    <row r="115" spans="1:13" ht="12.95" customHeight="1" x14ac:dyDescent="0.25">
      <c r="A115" s="6"/>
      <c r="B115" s="333"/>
      <c r="C115" s="397"/>
      <c r="D115" s="398"/>
      <c r="E115" s="398"/>
      <c r="F115" s="398"/>
      <c r="G115" s="398"/>
      <c r="H115" s="399"/>
      <c r="I115" s="333"/>
      <c r="J115" s="333"/>
      <c r="K115" s="333"/>
      <c r="L115" s="333"/>
      <c r="M115" s="6"/>
    </row>
    <row r="116" spans="1:13" ht="36.6" customHeight="1" x14ac:dyDescent="0.25">
      <c r="A116" s="6"/>
      <c r="B116" s="21">
        <v>1</v>
      </c>
      <c r="C116" s="337" t="s">
        <v>795</v>
      </c>
      <c r="D116" s="338"/>
      <c r="E116" s="338"/>
      <c r="F116" s="338"/>
      <c r="G116" s="338"/>
      <c r="H116" s="339"/>
      <c r="I116" s="324" t="s">
        <v>796</v>
      </c>
      <c r="J116" s="340"/>
      <c r="K116" s="340"/>
      <c r="L116" s="325"/>
      <c r="M116" s="52"/>
    </row>
    <row r="117" spans="1:13" ht="36.6" customHeight="1" x14ac:dyDescent="0.25">
      <c r="A117" s="6"/>
      <c r="B117" s="21">
        <v>2</v>
      </c>
      <c r="C117" s="337" t="s">
        <v>797</v>
      </c>
      <c r="D117" s="338"/>
      <c r="E117" s="338"/>
      <c r="F117" s="338"/>
      <c r="G117" s="338"/>
      <c r="H117" s="339"/>
      <c r="I117" s="421" t="s">
        <v>798</v>
      </c>
      <c r="J117" s="422"/>
      <c r="K117" s="422"/>
      <c r="L117" s="423"/>
    </row>
    <row r="118" spans="1:13" ht="37.700000000000003" customHeight="1" x14ac:dyDescent="0.25">
      <c r="A118" s="6"/>
      <c r="B118" s="21">
        <v>3</v>
      </c>
      <c r="C118" s="337" t="s">
        <v>797</v>
      </c>
      <c r="D118" s="338"/>
      <c r="E118" s="338"/>
      <c r="F118" s="338"/>
      <c r="G118" s="338"/>
      <c r="H118" s="339"/>
      <c r="I118" s="324" t="s">
        <v>799</v>
      </c>
      <c r="J118" s="340"/>
      <c r="K118" s="340"/>
      <c r="L118" s="325"/>
      <c r="M118" s="49"/>
    </row>
    <row r="119" spans="1:13" ht="36" customHeight="1" x14ac:dyDescent="0.25">
      <c r="A119" s="6"/>
      <c r="B119" s="21">
        <v>4</v>
      </c>
      <c r="C119" s="337" t="s">
        <v>797</v>
      </c>
      <c r="D119" s="338"/>
      <c r="E119" s="338"/>
      <c r="F119" s="338"/>
      <c r="G119" s="338"/>
      <c r="H119" s="339"/>
      <c r="I119" s="324" t="s">
        <v>800</v>
      </c>
      <c r="J119" s="340"/>
      <c r="K119" s="340"/>
      <c r="L119" s="325"/>
      <c r="M119" s="49"/>
    </row>
    <row r="120" spans="1:13" ht="25.7" customHeight="1" x14ac:dyDescent="0.25">
      <c r="A120" s="6"/>
      <c r="B120" s="21">
        <v>5</v>
      </c>
      <c r="C120" s="337" t="s">
        <v>797</v>
      </c>
      <c r="D120" s="338"/>
      <c r="E120" s="338"/>
      <c r="F120" s="338"/>
      <c r="G120" s="338"/>
      <c r="H120" s="339"/>
      <c r="I120" s="324" t="s">
        <v>801</v>
      </c>
      <c r="J120" s="340"/>
      <c r="K120" s="340"/>
      <c r="L120" s="325"/>
      <c r="M120" s="50"/>
    </row>
    <row r="121" spans="1:13" ht="50.45" customHeight="1" x14ac:dyDescent="0.25">
      <c r="A121" s="6"/>
      <c r="B121" s="21">
        <v>6</v>
      </c>
      <c r="C121" s="337" t="s">
        <v>797</v>
      </c>
      <c r="D121" s="338"/>
      <c r="E121" s="338"/>
      <c r="F121" s="338"/>
      <c r="G121" s="338"/>
      <c r="H121" s="339"/>
      <c r="I121" s="324" t="s">
        <v>802</v>
      </c>
      <c r="J121" s="340"/>
      <c r="K121" s="340"/>
      <c r="L121" s="325"/>
      <c r="M121" s="50"/>
    </row>
    <row r="122" spans="1:13" ht="49.35" customHeight="1" x14ac:dyDescent="0.25">
      <c r="A122" s="6"/>
      <c r="B122" s="21">
        <v>7</v>
      </c>
      <c r="C122" s="337" t="s">
        <v>797</v>
      </c>
      <c r="D122" s="338"/>
      <c r="E122" s="338"/>
      <c r="F122" s="338"/>
      <c r="G122" s="338"/>
      <c r="H122" s="339"/>
      <c r="I122" s="324" t="s">
        <v>803</v>
      </c>
      <c r="J122" s="340"/>
      <c r="K122" s="340"/>
      <c r="L122" s="325"/>
      <c r="M122" s="50"/>
    </row>
    <row r="123" spans="1:13" ht="36.75" customHeight="1" x14ac:dyDescent="0.25">
      <c r="A123" s="6"/>
      <c r="B123" s="21">
        <v>8</v>
      </c>
      <c r="C123" s="337" t="s">
        <v>797</v>
      </c>
      <c r="D123" s="338"/>
      <c r="E123" s="338"/>
      <c r="F123" s="338"/>
      <c r="G123" s="338"/>
      <c r="H123" s="339"/>
      <c r="I123" s="324" t="s">
        <v>804</v>
      </c>
      <c r="J123" s="340"/>
      <c r="K123" s="340"/>
      <c r="L123" s="325"/>
      <c r="M123" s="50"/>
    </row>
    <row r="124" spans="1:13" ht="49.35" customHeight="1" x14ac:dyDescent="0.25">
      <c r="A124" s="6"/>
      <c r="B124" s="21">
        <v>9</v>
      </c>
      <c r="C124" s="337" t="s">
        <v>797</v>
      </c>
      <c r="D124" s="338"/>
      <c r="E124" s="338"/>
      <c r="F124" s="338"/>
      <c r="G124" s="338"/>
      <c r="H124" s="339"/>
      <c r="I124" s="324" t="s">
        <v>805</v>
      </c>
      <c r="J124" s="340"/>
      <c r="K124" s="340"/>
      <c r="L124" s="325"/>
      <c r="M124" s="50"/>
    </row>
    <row r="125" spans="1:13" ht="25.7" customHeight="1" x14ac:dyDescent="0.25">
      <c r="A125" s="6"/>
      <c r="B125" s="21">
        <v>10</v>
      </c>
      <c r="C125" s="326" t="s">
        <v>806</v>
      </c>
      <c r="D125" s="327"/>
      <c r="E125" s="327"/>
      <c r="F125" s="327"/>
      <c r="G125" s="327"/>
      <c r="H125" s="328"/>
      <c r="I125" s="324" t="s">
        <v>807</v>
      </c>
      <c r="J125" s="340"/>
      <c r="K125" s="340"/>
      <c r="L125" s="325"/>
      <c r="M125" s="50"/>
    </row>
    <row r="126" spans="1:13" ht="36.75" customHeight="1" x14ac:dyDescent="0.25">
      <c r="A126" s="6"/>
      <c r="B126" s="21">
        <v>11</v>
      </c>
      <c r="C126" s="337" t="s">
        <v>797</v>
      </c>
      <c r="D126" s="338"/>
      <c r="E126" s="338"/>
      <c r="F126" s="338"/>
      <c r="G126" s="338"/>
      <c r="H126" s="339"/>
      <c r="I126" s="324" t="s">
        <v>808</v>
      </c>
      <c r="J126" s="340"/>
      <c r="K126" s="340"/>
      <c r="L126" s="325"/>
      <c r="M126" s="50"/>
    </row>
    <row r="127" spans="1:13" ht="36.75" customHeight="1" x14ac:dyDescent="0.25">
      <c r="A127" s="6"/>
      <c r="B127" s="21">
        <v>12</v>
      </c>
      <c r="C127" s="337" t="s">
        <v>797</v>
      </c>
      <c r="D127" s="338"/>
      <c r="E127" s="338"/>
      <c r="F127" s="338"/>
      <c r="G127" s="338"/>
      <c r="H127" s="339"/>
      <c r="I127" s="324" t="s">
        <v>809</v>
      </c>
      <c r="J127" s="340"/>
      <c r="K127" s="340"/>
      <c r="L127" s="325"/>
      <c r="M127" s="50"/>
    </row>
    <row r="128" spans="1:13" ht="25.35" customHeight="1" x14ac:dyDescent="0.25">
      <c r="A128" s="6"/>
      <c r="B128" s="21">
        <v>13</v>
      </c>
      <c r="C128" s="337" t="s">
        <v>797</v>
      </c>
      <c r="D128" s="338"/>
      <c r="E128" s="338"/>
      <c r="F128" s="338"/>
      <c r="G128" s="338"/>
      <c r="H128" s="339"/>
      <c r="I128" s="324" t="s">
        <v>810</v>
      </c>
      <c r="J128" s="340"/>
      <c r="K128" s="340"/>
      <c r="L128" s="325"/>
      <c r="M128" s="50"/>
    </row>
    <row r="129" spans="1:13" ht="25.7" customHeight="1" x14ac:dyDescent="0.25">
      <c r="A129" s="6"/>
      <c r="B129" s="21">
        <v>14</v>
      </c>
      <c r="C129" s="337" t="s">
        <v>797</v>
      </c>
      <c r="D129" s="338"/>
      <c r="E129" s="338"/>
      <c r="F129" s="338"/>
      <c r="G129" s="338"/>
      <c r="H129" s="339"/>
      <c r="I129" s="324" t="s">
        <v>811</v>
      </c>
      <c r="J129" s="340"/>
      <c r="K129" s="340"/>
      <c r="L129" s="325"/>
      <c r="M129" s="50"/>
    </row>
    <row r="130" spans="1:13" ht="36.75" customHeight="1" x14ac:dyDescent="0.25">
      <c r="A130" s="6"/>
      <c r="B130" s="21">
        <v>15</v>
      </c>
      <c r="C130" s="337" t="s">
        <v>797</v>
      </c>
      <c r="D130" s="338"/>
      <c r="E130" s="338"/>
      <c r="F130" s="338"/>
      <c r="G130" s="338"/>
      <c r="H130" s="339"/>
      <c r="I130" s="324" t="s">
        <v>812</v>
      </c>
      <c r="J130" s="340"/>
      <c r="K130" s="340"/>
      <c r="L130" s="325"/>
      <c r="M130" s="50"/>
    </row>
    <row r="131" spans="1:13" ht="27.6" customHeight="1" x14ac:dyDescent="0.25">
      <c r="A131" s="6"/>
      <c r="B131" s="21">
        <v>16</v>
      </c>
      <c r="C131" s="337" t="s">
        <v>797</v>
      </c>
      <c r="D131" s="338"/>
      <c r="E131" s="338"/>
      <c r="F131" s="338"/>
      <c r="G131" s="338"/>
      <c r="H131" s="339"/>
      <c r="I131" s="324" t="s">
        <v>813</v>
      </c>
      <c r="J131" s="340"/>
      <c r="K131" s="340"/>
      <c r="L131" s="325"/>
      <c r="M131" s="50"/>
    </row>
    <row r="132" spans="1:13" ht="36.75" customHeight="1" x14ac:dyDescent="0.25">
      <c r="A132" s="6"/>
      <c r="B132" s="21">
        <v>17</v>
      </c>
      <c r="C132" s="326" t="s">
        <v>806</v>
      </c>
      <c r="D132" s="327"/>
      <c r="E132" s="327"/>
      <c r="F132" s="327"/>
      <c r="G132" s="327"/>
      <c r="H132" s="328"/>
      <c r="I132" s="324" t="s">
        <v>814</v>
      </c>
      <c r="J132" s="340"/>
      <c r="K132" s="340"/>
      <c r="L132" s="325"/>
      <c r="M132" s="50"/>
    </row>
    <row r="133" spans="1:13" ht="36.75" customHeight="1" x14ac:dyDescent="0.25">
      <c r="A133" s="6"/>
      <c r="B133" s="21">
        <v>18</v>
      </c>
      <c r="C133" s="326" t="s">
        <v>806</v>
      </c>
      <c r="D133" s="327"/>
      <c r="E133" s="327"/>
      <c r="F133" s="327"/>
      <c r="G133" s="327"/>
      <c r="H133" s="328"/>
      <c r="I133" s="324" t="s">
        <v>815</v>
      </c>
      <c r="J133" s="340"/>
      <c r="K133" s="340"/>
      <c r="L133" s="325"/>
      <c r="M133" s="50"/>
    </row>
    <row r="134" spans="1:13" ht="50.45" customHeight="1" x14ac:dyDescent="0.25">
      <c r="A134" s="6"/>
      <c r="B134" s="21">
        <v>19</v>
      </c>
      <c r="C134" s="326" t="s">
        <v>806</v>
      </c>
      <c r="D134" s="327"/>
      <c r="E134" s="327"/>
      <c r="F134" s="327"/>
      <c r="G134" s="327"/>
      <c r="H134" s="328"/>
      <c r="I134" s="324" t="s">
        <v>816</v>
      </c>
      <c r="J134" s="340"/>
      <c r="K134" s="340"/>
      <c r="L134" s="325"/>
      <c r="M134" s="50"/>
    </row>
    <row r="135" spans="1:13" ht="49.35" customHeight="1" x14ac:dyDescent="0.25">
      <c r="A135" s="6"/>
      <c r="B135" s="21">
        <v>20</v>
      </c>
      <c r="C135" s="326" t="s">
        <v>806</v>
      </c>
      <c r="D135" s="327"/>
      <c r="E135" s="327"/>
      <c r="F135" s="327"/>
      <c r="G135" s="327"/>
      <c r="H135" s="328"/>
      <c r="I135" s="324" t="s">
        <v>817</v>
      </c>
      <c r="J135" s="340"/>
      <c r="K135" s="340"/>
      <c r="L135" s="325"/>
      <c r="M135" s="50"/>
    </row>
    <row r="136" spans="1:13" ht="36.75" customHeight="1" x14ac:dyDescent="0.25">
      <c r="A136" s="6"/>
      <c r="B136" s="21">
        <v>21</v>
      </c>
      <c r="C136" s="326" t="s">
        <v>806</v>
      </c>
      <c r="D136" s="327"/>
      <c r="E136" s="327"/>
      <c r="F136" s="327"/>
      <c r="G136" s="327"/>
      <c r="H136" s="328"/>
      <c r="I136" s="324" t="s">
        <v>818</v>
      </c>
      <c r="J136" s="340"/>
      <c r="K136" s="340"/>
      <c r="L136" s="325"/>
      <c r="M136" s="50"/>
    </row>
    <row r="137" spans="1:13" ht="49.7" customHeight="1" x14ac:dyDescent="0.25">
      <c r="A137" s="6"/>
      <c r="B137" s="21">
        <v>22</v>
      </c>
      <c r="C137" s="326" t="s">
        <v>806</v>
      </c>
      <c r="D137" s="327"/>
      <c r="E137" s="327"/>
      <c r="F137" s="327"/>
      <c r="G137" s="327"/>
      <c r="H137" s="328"/>
      <c r="I137" s="324" t="s">
        <v>819</v>
      </c>
      <c r="J137" s="340"/>
      <c r="K137" s="340"/>
      <c r="L137" s="325"/>
      <c r="M137" s="50"/>
    </row>
    <row r="138" spans="1:13" ht="49.7" customHeight="1" x14ac:dyDescent="0.25">
      <c r="A138" s="6"/>
      <c r="B138" s="21">
        <v>23</v>
      </c>
      <c r="C138" s="326" t="s">
        <v>806</v>
      </c>
      <c r="D138" s="327"/>
      <c r="E138" s="327"/>
      <c r="F138" s="327"/>
      <c r="G138" s="327"/>
      <c r="H138" s="328"/>
      <c r="I138" s="324" t="s">
        <v>820</v>
      </c>
      <c r="J138" s="340"/>
      <c r="K138" s="340"/>
      <c r="L138" s="325"/>
      <c r="M138" s="50"/>
    </row>
    <row r="139" spans="1:13" ht="41.1" customHeight="1" x14ac:dyDescent="0.25">
      <c r="A139" s="6"/>
      <c r="B139" s="21">
        <v>24</v>
      </c>
      <c r="C139" s="326" t="s">
        <v>806</v>
      </c>
      <c r="D139" s="327"/>
      <c r="E139" s="327"/>
      <c r="F139" s="327"/>
      <c r="G139" s="327"/>
      <c r="H139" s="328"/>
      <c r="I139" s="324" t="s">
        <v>821</v>
      </c>
      <c r="J139" s="340"/>
      <c r="K139" s="340"/>
      <c r="L139" s="325"/>
      <c r="M139" s="50"/>
    </row>
    <row r="140" spans="1:13" ht="48.6" customHeight="1" x14ac:dyDescent="0.25">
      <c r="A140" s="6"/>
      <c r="B140" s="21">
        <v>25</v>
      </c>
      <c r="C140" s="326" t="s">
        <v>806</v>
      </c>
      <c r="D140" s="327"/>
      <c r="E140" s="327"/>
      <c r="F140" s="327"/>
      <c r="G140" s="327"/>
      <c r="H140" s="328"/>
      <c r="I140" s="324" t="s">
        <v>822</v>
      </c>
      <c r="J140" s="340"/>
      <c r="K140" s="340"/>
      <c r="L140" s="325"/>
      <c r="M140" s="50"/>
    </row>
    <row r="141" spans="1:13" ht="38.450000000000003" customHeight="1" x14ac:dyDescent="0.25">
      <c r="A141" s="6"/>
      <c r="B141" s="21">
        <v>26</v>
      </c>
      <c r="C141" s="326" t="s">
        <v>806</v>
      </c>
      <c r="D141" s="327"/>
      <c r="E141" s="327"/>
      <c r="F141" s="327"/>
      <c r="G141" s="327"/>
      <c r="H141" s="328"/>
      <c r="I141" s="324" t="s">
        <v>823</v>
      </c>
      <c r="J141" s="340"/>
      <c r="K141" s="340"/>
      <c r="L141" s="325"/>
      <c r="M141" s="50"/>
    </row>
    <row r="142" spans="1:13" ht="36.75" customHeight="1" x14ac:dyDescent="0.25">
      <c r="A142" s="6"/>
      <c r="B142" s="21">
        <v>27</v>
      </c>
      <c r="C142" s="326" t="s">
        <v>806</v>
      </c>
      <c r="D142" s="327"/>
      <c r="E142" s="327"/>
      <c r="F142" s="327"/>
      <c r="G142" s="327"/>
      <c r="H142" s="328"/>
      <c r="I142" s="324" t="s">
        <v>824</v>
      </c>
      <c r="J142" s="340"/>
      <c r="K142" s="340"/>
      <c r="L142" s="325"/>
      <c r="M142" s="50"/>
    </row>
    <row r="143" spans="1:13" ht="25.7" customHeight="1" x14ac:dyDescent="0.25">
      <c r="A143" s="6"/>
      <c r="B143" s="21">
        <v>28</v>
      </c>
      <c r="C143" s="337" t="s">
        <v>797</v>
      </c>
      <c r="D143" s="338"/>
      <c r="E143" s="338"/>
      <c r="F143" s="338"/>
      <c r="G143" s="338"/>
      <c r="H143" s="339"/>
      <c r="I143" s="324" t="s">
        <v>825</v>
      </c>
      <c r="J143" s="340"/>
      <c r="K143" s="340"/>
      <c r="L143" s="325"/>
      <c r="M143" s="50"/>
    </row>
    <row r="144" spans="1:13" ht="25.7" customHeight="1" x14ac:dyDescent="0.25">
      <c r="A144" s="6"/>
      <c r="B144" s="21">
        <v>29</v>
      </c>
      <c r="C144" s="337" t="s">
        <v>797</v>
      </c>
      <c r="D144" s="338"/>
      <c r="E144" s="338"/>
      <c r="F144" s="338"/>
      <c r="G144" s="338"/>
      <c r="H144" s="339"/>
      <c r="I144" s="324" t="s">
        <v>826</v>
      </c>
      <c r="J144" s="340"/>
      <c r="K144" s="340"/>
      <c r="L144" s="325"/>
      <c r="M144" s="50"/>
    </row>
    <row r="145" spans="1:13" ht="26.45" customHeight="1" x14ac:dyDescent="0.25">
      <c r="A145" s="6"/>
      <c r="B145" s="21">
        <v>30</v>
      </c>
      <c r="C145" s="337" t="s">
        <v>797</v>
      </c>
      <c r="D145" s="338"/>
      <c r="E145" s="338"/>
      <c r="F145" s="338"/>
      <c r="G145" s="338"/>
      <c r="H145" s="339"/>
      <c r="I145" s="324" t="s">
        <v>827</v>
      </c>
      <c r="J145" s="340"/>
      <c r="K145" s="340"/>
      <c r="L145" s="325"/>
      <c r="M145" s="50"/>
    </row>
    <row r="146" spans="1:13" ht="36.75" customHeight="1" x14ac:dyDescent="0.25">
      <c r="A146" s="6"/>
      <c r="B146" s="21">
        <v>31</v>
      </c>
      <c r="C146" s="337" t="s">
        <v>797</v>
      </c>
      <c r="D146" s="338"/>
      <c r="E146" s="338"/>
      <c r="F146" s="338"/>
      <c r="G146" s="338"/>
      <c r="H146" s="339"/>
      <c r="I146" s="324" t="s">
        <v>828</v>
      </c>
      <c r="J146" s="340"/>
      <c r="K146" s="340"/>
      <c r="L146" s="325"/>
      <c r="M146" s="50"/>
    </row>
    <row r="147" spans="1:13" ht="39.950000000000003" customHeight="1" x14ac:dyDescent="0.25">
      <c r="A147" s="6"/>
      <c r="B147" s="21">
        <v>32</v>
      </c>
      <c r="C147" s="337" t="s">
        <v>797</v>
      </c>
      <c r="D147" s="338"/>
      <c r="E147" s="338"/>
      <c r="F147" s="338"/>
      <c r="G147" s="338"/>
      <c r="H147" s="339"/>
      <c r="I147" s="324" t="s">
        <v>829</v>
      </c>
      <c r="J147" s="340"/>
      <c r="K147" s="340"/>
      <c r="L147" s="325"/>
      <c r="M147" s="50"/>
    </row>
    <row r="148" spans="1:13" ht="36.75" customHeight="1" x14ac:dyDescent="0.25">
      <c r="A148" s="6"/>
      <c r="B148" s="21">
        <v>33</v>
      </c>
      <c r="C148" s="337" t="s">
        <v>797</v>
      </c>
      <c r="D148" s="338"/>
      <c r="E148" s="338"/>
      <c r="F148" s="338"/>
      <c r="G148" s="338"/>
      <c r="H148" s="339"/>
      <c r="I148" s="324" t="s">
        <v>830</v>
      </c>
      <c r="J148" s="340"/>
      <c r="K148" s="340"/>
      <c r="L148" s="325"/>
      <c r="M148" s="50"/>
    </row>
    <row r="149" spans="1:13" ht="36.75" customHeight="1" x14ac:dyDescent="0.25">
      <c r="A149" s="6"/>
      <c r="B149" s="21">
        <v>34</v>
      </c>
      <c r="C149" s="337" t="s">
        <v>797</v>
      </c>
      <c r="D149" s="338"/>
      <c r="E149" s="338"/>
      <c r="F149" s="338"/>
      <c r="G149" s="338"/>
      <c r="H149" s="339"/>
      <c r="I149" s="324" t="s">
        <v>831</v>
      </c>
      <c r="J149" s="340"/>
      <c r="K149" s="340"/>
      <c r="L149" s="325"/>
      <c r="M149" s="50"/>
    </row>
    <row r="150" spans="1:13" ht="36.75" customHeight="1" x14ac:dyDescent="0.25">
      <c r="A150" s="6"/>
      <c r="B150" s="21">
        <v>35</v>
      </c>
      <c r="C150" s="337" t="s">
        <v>797</v>
      </c>
      <c r="D150" s="338"/>
      <c r="E150" s="338"/>
      <c r="F150" s="338"/>
      <c r="G150" s="338"/>
      <c r="H150" s="339"/>
      <c r="I150" s="324" t="s">
        <v>832</v>
      </c>
      <c r="J150" s="340"/>
      <c r="K150" s="340"/>
      <c r="L150" s="325"/>
      <c r="M150" s="50"/>
    </row>
    <row r="151" spans="1:13" ht="42" customHeight="1" x14ac:dyDescent="0.25">
      <c r="A151" s="6"/>
      <c r="B151" s="21">
        <v>36</v>
      </c>
      <c r="C151" s="337" t="s">
        <v>797</v>
      </c>
      <c r="D151" s="338"/>
      <c r="E151" s="338"/>
      <c r="F151" s="338"/>
      <c r="G151" s="338"/>
      <c r="H151" s="339"/>
      <c r="I151" s="324" t="s">
        <v>833</v>
      </c>
      <c r="J151" s="340"/>
      <c r="K151" s="340"/>
      <c r="L151" s="325"/>
      <c r="M151" s="50"/>
    </row>
    <row r="152" spans="1:13" ht="39.6" customHeight="1" x14ac:dyDescent="0.25">
      <c r="A152" s="6"/>
      <c r="B152" s="21">
        <v>37</v>
      </c>
      <c r="C152" s="337" t="s">
        <v>797</v>
      </c>
      <c r="D152" s="338"/>
      <c r="E152" s="338"/>
      <c r="F152" s="338"/>
      <c r="G152" s="338"/>
      <c r="H152" s="339"/>
      <c r="I152" s="324" t="s">
        <v>834</v>
      </c>
      <c r="J152" s="340"/>
      <c r="K152" s="340"/>
      <c r="L152" s="325"/>
      <c r="M152" s="50"/>
    </row>
    <row r="153" spans="1:13" ht="36.75" customHeight="1" x14ac:dyDescent="0.25">
      <c r="A153" s="6"/>
      <c r="B153" s="21">
        <v>38</v>
      </c>
      <c r="C153" s="326" t="s">
        <v>806</v>
      </c>
      <c r="D153" s="327"/>
      <c r="E153" s="327"/>
      <c r="F153" s="327"/>
      <c r="G153" s="327"/>
      <c r="H153" s="328"/>
      <c r="I153" s="324" t="s">
        <v>835</v>
      </c>
      <c r="J153" s="340"/>
      <c r="K153" s="340"/>
      <c r="L153" s="325"/>
      <c r="M153" s="50"/>
    </row>
    <row r="154" spans="1:13" ht="36.75" customHeight="1" x14ac:dyDescent="0.25">
      <c r="A154" s="6"/>
      <c r="B154" s="21">
        <v>39</v>
      </c>
      <c r="C154" s="326" t="s">
        <v>806</v>
      </c>
      <c r="D154" s="327"/>
      <c r="E154" s="327"/>
      <c r="F154" s="327"/>
      <c r="G154" s="327"/>
      <c r="H154" s="328"/>
      <c r="I154" s="324" t="s">
        <v>836</v>
      </c>
      <c r="J154" s="340"/>
      <c r="K154" s="340"/>
      <c r="L154" s="325"/>
      <c r="M154" s="50"/>
    </row>
    <row r="155" spans="1:13" ht="13.7" customHeight="1" x14ac:dyDescent="0.25">
      <c r="A155" s="6"/>
      <c r="B155" s="7"/>
      <c r="C155" s="7"/>
      <c r="D155" s="7"/>
      <c r="E155" s="7"/>
      <c r="F155" s="51"/>
      <c r="G155" s="51"/>
      <c r="H155" s="7"/>
      <c r="I155" s="7"/>
      <c r="J155" s="7"/>
      <c r="K155" s="7"/>
      <c r="L155" s="7"/>
      <c r="M155" s="7"/>
    </row>
    <row r="156" spans="1:13" ht="14.45" customHeight="1" x14ac:dyDescent="0.25">
      <c r="A156" s="6">
        <v>9</v>
      </c>
      <c r="B156" s="365" t="s">
        <v>44</v>
      </c>
      <c r="C156" s="365"/>
      <c r="D156" s="365"/>
      <c r="E156" s="365"/>
      <c r="F156" s="51" t="s">
        <v>11</v>
      </c>
      <c r="G156" s="51"/>
      <c r="H156" s="7"/>
      <c r="I156" s="7"/>
      <c r="J156" s="7"/>
      <c r="K156" s="7"/>
      <c r="L156" s="7"/>
      <c r="M156" s="7"/>
    </row>
    <row r="157" spans="1:13" ht="14.45" customHeight="1" x14ac:dyDescent="0.25">
      <c r="A157" s="6"/>
      <c r="B157" s="333" t="s">
        <v>28</v>
      </c>
      <c r="C157" s="330" t="s">
        <v>44</v>
      </c>
      <c r="D157" s="331"/>
      <c r="E157" s="331"/>
      <c r="F157" s="331"/>
      <c r="G157" s="331"/>
      <c r="H157" s="332"/>
      <c r="I157" s="333" t="s">
        <v>45</v>
      </c>
      <c r="J157" s="333"/>
      <c r="K157" s="333"/>
      <c r="L157" s="333"/>
      <c r="M157" s="6"/>
    </row>
    <row r="158" spans="1:13" ht="14.45" customHeight="1" x14ac:dyDescent="0.25">
      <c r="A158" s="6"/>
      <c r="B158" s="333"/>
      <c r="C158" s="397"/>
      <c r="D158" s="398"/>
      <c r="E158" s="398"/>
      <c r="F158" s="398"/>
      <c r="G158" s="398"/>
      <c r="H158" s="399"/>
      <c r="I158" s="333"/>
      <c r="J158" s="333"/>
      <c r="K158" s="333"/>
      <c r="L158" s="333"/>
      <c r="M158" s="6"/>
    </row>
    <row r="159" spans="1:13" ht="36" customHeight="1" x14ac:dyDescent="0.25">
      <c r="A159" s="6"/>
      <c r="B159" s="21">
        <v>1</v>
      </c>
      <c r="C159" s="326" t="s">
        <v>837</v>
      </c>
      <c r="D159" s="321"/>
      <c r="E159" s="321"/>
      <c r="F159" s="321"/>
      <c r="G159" s="321"/>
      <c r="H159" s="322"/>
      <c r="I159" s="324" t="s">
        <v>838</v>
      </c>
      <c r="J159" s="340"/>
      <c r="K159" s="340"/>
      <c r="L159" s="325"/>
      <c r="M159" s="50"/>
    </row>
    <row r="160" spans="1:13" ht="37.35" customHeight="1" x14ac:dyDescent="0.25">
      <c r="A160" s="6"/>
      <c r="B160" s="21">
        <v>2</v>
      </c>
      <c r="C160" s="326" t="s">
        <v>837</v>
      </c>
      <c r="D160" s="321"/>
      <c r="E160" s="321"/>
      <c r="F160" s="321"/>
      <c r="G160" s="321"/>
      <c r="H160" s="322"/>
      <c r="I160" s="421" t="s">
        <v>839</v>
      </c>
      <c r="J160" s="422"/>
      <c r="K160" s="422"/>
      <c r="L160" s="423"/>
      <c r="M160" s="50"/>
    </row>
    <row r="161" spans="1:13" ht="42" customHeight="1" x14ac:dyDescent="0.25">
      <c r="A161" s="6"/>
      <c r="B161" s="21">
        <v>3</v>
      </c>
      <c r="C161" s="326" t="s">
        <v>837</v>
      </c>
      <c r="D161" s="321"/>
      <c r="E161" s="321"/>
      <c r="F161" s="321"/>
      <c r="G161" s="321"/>
      <c r="H161" s="322"/>
      <c r="I161" s="324" t="s">
        <v>840</v>
      </c>
      <c r="J161" s="340"/>
      <c r="K161" s="340"/>
      <c r="L161" s="325"/>
      <c r="M161" s="50"/>
    </row>
    <row r="162" spans="1:13" ht="37.35" customHeight="1" x14ac:dyDescent="0.25">
      <c r="A162" s="6"/>
      <c r="B162" s="21">
        <v>4</v>
      </c>
      <c r="C162" s="326" t="s">
        <v>837</v>
      </c>
      <c r="D162" s="321"/>
      <c r="E162" s="321"/>
      <c r="F162" s="321"/>
      <c r="G162" s="321"/>
      <c r="H162" s="322"/>
      <c r="I162" s="324" t="s">
        <v>841</v>
      </c>
      <c r="J162" s="340"/>
      <c r="K162" s="340"/>
      <c r="L162" s="325"/>
      <c r="M162" s="50"/>
    </row>
    <row r="163" spans="1:13" ht="27.95" customHeight="1" x14ac:dyDescent="0.25">
      <c r="A163" s="6"/>
      <c r="B163" s="21">
        <v>5</v>
      </c>
      <c r="C163" s="326" t="s">
        <v>837</v>
      </c>
      <c r="D163" s="321"/>
      <c r="E163" s="321"/>
      <c r="F163" s="321"/>
      <c r="G163" s="321"/>
      <c r="H163" s="322"/>
      <c r="I163" s="324" t="s">
        <v>842</v>
      </c>
      <c r="J163" s="340"/>
      <c r="K163" s="340"/>
      <c r="L163" s="325"/>
      <c r="M163" s="50"/>
    </row>
    <row r="164" spans="1:13" ht="49.7" customHeight="1" x14ac:dyDescent="0.25">
      <c r="A164" s="6"/>
      <c r="B164" s="21">
        <v>6</v>
      </c>
      <c r="C164" s="326" t="s">
        <v>837</v>
      </c>
      <c r="D164" s="321"/>
      <c r="E164" s="321"/>
      <c r="F164" s="321"/>
      <c r="G164" s="321"/>
      <c r="H164" s="322"/>
      <c r="I164" s="324" t="s">
        <v>843</v>
      </c>
      <c r="J164" s="340"/>
      <c r="K164" s="340"/>
      <c r="L164" s="325"/>
      <c r="M164" s="50"/>
    </row>
    <row r="165" spans="1:13" ht="51" customHeight="1" x14ac:dyDescent="0.25">
      <c r="A165" s="6"/>
      <c r="B165" s="21">
        <v>7</v>
      </c>
      <c r="C165" s="326" t="s">
        <v>837</v>
      </c>
      <c r="D165" s="321"/>
      <c r="E165" s="321"/>
      <c r="F165" s="321"/>
      <c r="G165" s="321"/>
      <c r="H165" s="322"/>
      <c r="I165" s="324" t="s">
        <v>844</v>
      </c>
      <c r="J165" s="340"/>
      <c r="K165" s="340"/>
      <c r="L165" s="325"/>
      <c r="M165" s="50"/>
    </row>
    <row r="166" spans="1:13" ht="37.35" customHeight="1" x14ac:dyDescent="0.25">
      <c r="A166" s="6"/>
      <c r="B166" s="21">
        <v>8</v>
      </c>
      <c r="C166" s="326" t="s">
        <v>837</v>
      </c>
      <c r="D166" s="321"/>
      <c r="E166" s="321"/>
      <c r="F166" s="321"/>
      <c r="G166" s="321"/>
      <c r="H166" s="322"/>
      <c r="I166" s="324" t="s">
        <v>845</v>
      </c>
      <c r="J166" s="340"/>
      <c r="K166" s="340"/>
      <c r="L166" s="325"/>
      <c r="M166" s="50"/>
    </row>
    <row r="167" spans="1:13" ht="40.5" customHeight="1" x14ac:dyDescent="0.25">
      <c r="A167" s="6"/>
      <c r="B167" s="21">
        <v>9</v>
      </c>
      <c r="C167" s="326" t="s">
        <v>837</v>
      </c>
      <c r="D167" s="321"/>
      <c r="E167" s="321"/>
      <c r="F167" s="321"/>
      <c r="G167" s="321"/>
      <c r="H167" s="322"/>
      <c r="I167" s="324" t="s">
        <v>846</v>
      </c>
      <c r="J167" s="340"/>
      <c r="K167" s="340"/>
      <c r="L167" s="325"/>
      <c r="M167" s="50"/>
    </row>
    <row r="168" spans="1:13" ht="26.45" customHeight="1" x14ac:dyDescent="0.25">
      <c r="A168" s="6"/>
      <c r="B168" s="21">
        <v>10</v>
      </c>
      <c r="C168" s="326" t="s">
        <v>837</v>
      </c>
      <c r="D168" s="321"/>
      <c r="E168" s="321"/>
      <c r="F168" s="321"/>
      <c r="G168" s="321"/>
      <c r="H168" s="322"/>
      <c r="I168" s="324" t="s">
        <v>847</v>
      </c>
      <c r="J168" s="340"/>
      <c r="K168" s="340"/>
      <c r="L168" s="325"/>
      <c r="M168" s="50"/>
    </row>
    <row r="169" spans="1:13" ht="37.35" customHeight="1" x14ac:dyDescent="0.25">
      <c r="A169" s="6"/>
      <c r="B169" s="21">
        <v>11</v>
      </c>
      <c r="C169" s="326" t="s">
        <v>837</v>
      </c>
      <c r="D169" s="321"/>
      <c r="E169" s="321"/>
      <c r="F169" s="321"/>
      <c r="G169" s="321"/>
      <c r="H169" s="322"/>
      <c r="I169" s="324" t="s">
        <v>848</v>
      </c>
      <c r="J169" s="340"/>
      <c r="K169" s="340"/>
      <c r="L169" s="325"/>
      <c r="M169" s="50"/>
    </row>
    <row r="170" spans="1:13" ht="37.35" customHeight="1" x14ac:dyDescent="0.25">
      <c r="A170" s="6"/>
      <c r="B170" s="21">
        <v>12</v>
      </c>
      <c r="C170" s="326" t="s">
        <v>837</v>
      </c>
      <c r="D170" s="321"/>
      <c r="E170" s="321"/>
      <c r="F170" s="321"/>
      <c r="G170" s="321"/>
      <c r="H170" s="322"/>
      <c r="I170" s="324" t="s">
        <v>849</v>
      </c>
      <c r="J170" s="340"/>
      <c r="K170" s="340"/>
      <c r="L170" s="325"/>
      <c r="M170" s="50"/>
    </row>
    <row r="171" spans="1:13" ht="25.7" customHeight="1" x14ac:dyDescent="0.25">
      <c r="A171" s="6"/>
      <c r="B171" s="21">
        <v>13</v>
      </c>
      <c r="C171" s="326" t="s">
        <v>837</v>
      </c>
      <c r="D171" s="321"/>
      <c r="E171" s="321"/>
      <c r="F171" s="321"/>
      <c r="G171" s="321"/>
      <c r="H171" s="322"/>
      <c r="I171" s="324" t="s">
        <v>850</v>
      </c>
      <c r="J171" s="340"/>
      <c r="K171" s="340"/>
      <c r="L171" s="325"/>
      <c r="M171" s="50"/>
    </row>
    <row r="172" spans="1:13" ht="26.45" customHeight="1" x14ac:dyDescent="0.25">
      <c r="A172" s="6"/>
      <c r="B172" s="21">
        <v>14</v>
      </c>
      <c r="C172" s="326" t="s">
        <v>837</v>
      </c>
      <c r="D172" s="321"/>
      <c r="E172" s="321"/>
      <c r="F172" s="321"/>
      <c r="G172" s="321"/>
      <c r="H172" s="322"/>
      <c r="I172" s="324" t="s">
        <v>851</v>
      </c>
      <c r="J172" s="340"/>
      <c r="K172" s="340"/>
      <c r="L172" s="325"/>
      <c r="M172" s="50"/>
    </row>
    <row r="173" spans="1:13" ht="37.700000000000003" customHeight="1" x14ac:dyDescent="0.25">
      <c r="A173" s="6"/>
      <c r="B173" s="21">
        <v>15</v>
      </c>
      <c r="C173" s="326" t="s">
        <v>837</v>
      </c>
      <c r="D173" s="321"/>
      <c r="E173" s="321"/>
      <c r="F173" s="321"/>
      <c r="G173" s="321"/>
      <c r="H173" s="322"/>
      <c r="I173" s="324" t="s">
        <v>852</v>
      </c>
      <c r="J173" s="340"/>
      <c r="K173" s="340"/>
      <c r="L173" s="325"/>
      <c r="M173" s="50"/>
    </row>
    <row r="174" spans="1:13" ht="30" customHeight="1" x14ac:dyDescent="0.25">
      <c r="A174" s="6"/>
      <c r="B174" s="21">
        <v>16</v>
      </c>
      <c r="C174" s="326" t="s">
        <v>837</v>
      </c>
      <c r="D174" s="321"/>
      <c r="E174" s="321"/>
      <c r="F174" s="321"/>
      <c r="G174" s="321"/>
      <c r="H174" s="322"/>
      <c r="I174" s="324" t="s">
        <v>853</v>
      </c>
      <c r="J174" s="340"/>
      <c r="K174" s="340"/>
      <c r="L174" s="325"/>
      <c r="M174" s="50"/>
    </row>
    <row r="175" spans="1:13" ht="37.35" customHeight="1" x14ac:dyDescent="0.25">
      <c r="A175" s="6"/>
      <c r="B175" s="21">
        <v>17</v>
      </c>
      <c r="C175" s="326" t="s">
        <v>837</v>
      </c>
      <c r="D175" s="321"/>
      <c r="E175" s="321"/>
      <c r="F175" s="321"/>
      <c r="G175" s="321"/>
      <c r="H175" s="322"/>
      <c r="I175" s="324" t="s">
        <v>854</v>
      </c>
      <c r="J175" s="340"/>
      <c r="K175" s="340"/>
      <c r="L175" s="325"/>
      <c r="M175" s="50"/>
    </row>
    <row r="176" spans="1:13" ht="37.35" customHeight="1" x14ac:dyDescent="0.25">
      <c r="A176" s="6"/>
      <c r="B176" s="21">
        <v>18</v>
      </c>
      <c r="C176" s="326" t="s">
        <v>837</v>
      </c>
      <c r="D176" s="321"/>
      <c r="E176" s="321"/>
      <c r="F176" s="321"/>
      <c r="G176" s="321"/>
      <c r="H176" s="322"/>
      <c r="I176" s="324" t="s">
        <v>855</v>
      </c>
      <c r="J176" s="340"/>
      <c r="K176" s="340"/>
      <c r="L176" s="325"/>
      <c r="M176" s="50"/>
    </row>
    <row r="177" spans="1:13" ht="49.7" customHeight="1" x14ac:dyDescent="0.25">
      <c r="A177" s="6"/>
      <c r="B177" s="21">
        <v>19</v>
      </c>
      <c r="C177" s="326" t="s">
        <v>837</v>
      </c>
      <c r="D177" s="321"/>
      <c r="E177" s="321"/>
      <c r="F177" s="321"/>
      <c r="G177" s="321"/>
      <c r="H177" s="322"/>
      <c r="I177" s="324" t="s">
        <v>856</v>
      </c>
      <c r="J177" s="340"/>
      <c r="K177" s="340"/>
      <c r="L177" s="325"/>
      <c r="M177" s="50"/>
    </row>
    <row r="178" spans="1:13" ht="49.7" customHeight="1" x14ac:dyDescent="0.25">
      <c r="A178" s="6"/>
      <c r="B178" s="21">
        <v>20</v>
      </c>
      <c r="C178" s="326" t="s">
        <v>837</v>
      </c>
      <c r="D178" s="321"/>
      <c r="E178" s="321"/>
      <c r="F178" s="321"/>
      <c r="G178" s="321"/>
      <c r="H178" s="322"/>
      <c r="I178" s="324" t="s">
        <v>857</v>
      </c>
      <c r="J178" s="340"/>
      <c r="K178" s="340"/>
      <c r="L178" s="325"/>
      <c r="M178" s="50"/>
    </row>
    <row r="179" spans="1:13" ht="38.450000000000003" customHeight="1" x14ac:dyDescent="0.25">
      <c r="A179" s="6"/>
      <c r="B179" s="21">
        <v>21</v>
      </c>
      <c r="C179" s="326" t="s">
        <v>837</v>
      </c>
      <c r="D179" s="321"/>
      <c r="E179" s="321"/>
      <c r="F179" s="321"/>
      <c r="G179" s="321"/>
      <c r="H179" s="322"/>
      <c r="I179" s="324" t="s">
        <v>858</v>
      </c>
      <c r="J179" s="340"/>
      <c r="K179" s="340"/>
      <c r="L179" s="325"/>
      <c r="M179" s="50"/>
    </row>
    <row r="180" spans="1:13" ht="53.1" customHeight="1" x14ac:dyDescent="0.25">
      <c r="A180" s="6"/>
      <c r="B180" s="21">
        <v>22</v>
      </c>
      <c r="C180" s="326" t="s">
        <v>837</v>
      </c>
      <c r="D180" s="321"/>
      <c r="E180" s="321"/>
      <c r="F180" s="321"/>
      <c r="G180" s="321"/>
      <c r="H180" s="322"/>
      <c r="I180" s="324" t="s">
        <v>859</v>
      </c>
      <c r="J180" s="340"/>
      <c r="K180" s="340"/>
      <c r="L180" s="325"/>
      <c r="M180" s="50"/>
    </row>
    <row r="181" spans="1:13" ht="51" customHeight="1" x14ac:dyDescent="0.25">
      <c r="A181" s="6"/>
      <c r="B181" s="21">
        <v>23</v>
      </c>
      <c r="C181" s="326" t="s">
        <v>837</v>
      </c>
      <c r="D181" s="321"/>
      <c r="E181" s="321"/>
      <c r="F181" s="321"/>
      <c r="G181" s="321"/>
      <c r="H181" s="322"/>
      <c r="I181" s="324" t="s">
        <v>860</v>
      </c>
      <c r="J181" s="340"/>
      <c r="K181" s="340"/>
      <c r="L181" s="325"/>
      <c r="M181" s="50"/>
    </row>
    <row r="182" spans="1:13" ht="39.6" customHeight="1" x14ac:dyDescent="0.25">
      <c r="A182" s="6"/>
      <c r="B182" s="21">
        <v>24</v>
      </c>
      <c r="C182" s="326" t="s">
        <v>837</v>
      </c>
      <c r="D182" s="321"/>
      <c r="E182" s="321"/>
      <c r="F182" s="321"/>
      <c r="G182" s="321"/>
      <c r="H182" s="322"/>
      <c r="I182" s="324" t="s">
        <v>861</v>
      </c>
      <c r="J182" s="340"/>
      <c r="K182" s="340"/>
      <c r="L182" s="325"/>
      <c r="M182" s="50"/>
    </row>
    <row r="183" spans="1:13" ht="50.1" customHeight="1" x14ac:dyDescent="0.25">
      <c r="A183" s="6"/>
      <c r="B183" s="21">
        <v>25</v>
      </c>
      <c r="C183" s="326" t="s">
        <v>837</v>
      </c>
      <c r="D183" s="321"/>
      <c r="E183" s="321"/>
      <c r="F183" s="321"/>
      <c r="G183" s="321"/>
      <c r="H183" s="322"/>
      <c r="I183" s="324" t="s">
        <v>862</v>
      </c>
      <c r="J183" s="340"/>
      <c r="K183" s="340"/>
      <c r="L183" s="325"/>
      <c r="M183" s="50"/>
    </row>
    <row r="184" spans="1:13" ht="38.450000000000003" customHeight="1" x14ac:dyDescent="0.25">
      <c r="A184" s="6"/>
      <c r="B184" s="21">
        <v>26</v>
      </c>
      <c r="C184" s="326" t="s">
        <v>837</v>
      </c>
      <c r="D184" s="321"/>
      <c r="E184" s="321"/>
      <c r="F184" s="321"/>
      <c r="G184" s="321"/>
      <c r="H184" s="322"/>
      <c r="I184" s="324" t="s">
        <v>863</v>
      </c>
      <c r="J184" s="340"/>
      <c r="K184" s="340"/>
      <c r="L184" s="325"/>
      <c r="M184" s="50"/>
    </row>
    <row r="185" spans="1:13" ht="38.450000000000003" customHeight="1" x14ac:dyDescent="0.25">
      <c r="A185" s="6"/>
      <c r="B185" s="21">
        <v>27</v>
      </c>
      <c r="C185" s="326" t="s">
        <v>837</v>
      </c>
      <c r="D185" s="321"/>
      <c r="E185" s="321"/>
      <c r="F185" s="321"/>
      <c r="G185" s="321"/>
      <c r="H185" s="322"/>
      <c r="I185" s="324" t="s">
        <v>864</v>
      </c>
      <c r="J185" s="340"/>
      <c r="K185" s="340"/>
      <c r="L185" s="325"/>
      <c r="M185" s="50"/>
    </row>
    <row r="186" spans="1:13" ht="27.6" customHeight="1" x14ac:dyDescent="0.25">
      <c r="A186" s="6"/>
      <c r="B186" s="21">
        <v>28</v>
      </c>
      <c r="C186" s="326" t="s">
        <v>837</v>
      </c>
      <c r="D186" s="321"/>
      <c r="E186" s="321"/>
      <c r="F186" s="321"/>
      <c r="G186" s="321"/>
      <c r="H186" s="322"/>
      <c r="I186" s="324" t="s">
        <v>865</v>
      </c>
      <c r="J186" s="340"/>
      <c r="K186" s="340"/>
      <c r="L186" s="325"/>
      <c r="M186" s="50"/>
    </row>
    <row r="187" spans="1:13" ht="29.45" customHeight="1" x14ac:dyDescent="0.25">
      <c r="A187" s="6"/>
      <c r="B187" s="21">
        <v>29</v>
      </c>
      <c r="C187" s="326" t="s">
        <v>837</v>
      </c>
      <c r="D187" s="321"/>
      <c r="E187" s="321"/>
      <c r="F187" s="321"/>
      <c r="G187" s="321"/>
      <c r="H187" s="322"/>
      <c r="I187" s="324" t="s">
        <v>866</v>
      </c>
      <c r="J187" s="340"/>
      <c r="K187" s="340"/>
      <c r="L187" s="325"/>
      <c r="M187" s="50"/>
    </row>
    <row r="188" spans="1:13" ht="27.95" customHeight="1" x14ac:dyDescent="0.25">
      <c r="A188" s="6"/>
      <c r="B188" s="21">
        <v>30</v>
      </c>
      <c r="C188" s="326" t="s">
        <v>837</v>
      </c>
      <c r="D188" s="321"/>
      <c r="E188" s="321"/>
      <c r="F188" s="321"/>
      <c r="G188" s="321"/>
      <c r="H188" s="322"/>
      <c r="I188" s="324" t="s">
        <v>867</v>
      </c>
      <c r="J188" s="340"/>
      <c r="K188" s="340"/>
      <c r="L188" s="325"/>
      <c r="M188" s="50"/>
    </row>
    <row r="189" spans="1:13" ht="38.450000000000003" customHeight="1" x14ac:dyDescent="0.25">
      <c r="A189" s="6"/>
      <c r="B189" s="21">
        <v>31</v>
      </c>
      <c r="C189" s="326" t="s">
        <v>837</v>
      </c>
      <c r="D189" s="321"/>
      <c r="E189" s="321"/>
      <c r="F189" s="321"/>
      <c r="G189" s="321"/>
      <c r="H189" s="322"/>
      <c r="I189" s="324" t="s">
        <v>868</v>
      </c>
      <c r="J189" s="340"/>
      <c r="K189" s="340"/>
      <c r="L189" s="325"/>
      <c r="M189" s="50"/>
    </row>
    <row r="190" spans="1:13" ht="38.450000000000003" customHeight="1" x14ac:dyDescent="0.25">
      <c r="A190" s="6"/>
      <c r="B190" s="21">
        <v>32</v>
      </c>
      <c r="C190" s="326" t="s">
        <v>837</v>
      </c>
      <c r="D190" s="321"/>
      <c r="E190" s="321"/>
      <c r="F190" s="321"/>
      <c r="G190" s="321"/>
      <c r="H190" s="322"/>
      <c r="I190" s="324" t="s">
        <v>869</v>
      </c>
      <c r="J190" s="340"/>
      <c r="K190" s="340"/>
      <c r="L190" s="325"/>
      <c r="M190" s="50"/>
    </row>
    <row r="191" spans="1:13" ht="38.450000000000003" customHeight="1" x14ac:dyDescent="0.25">
      <c r="A191" s="6"/>
      <c r="B191" s="21">
        <v>33</v>
      </c>
      <c r="C191" s="326" t="s">
        <v>837</v>
      </c>
      <c r="D191" s="321"/>
      <c r="E191" s="321"/>
      <c r="F191" s="321"/>
      <c r="G191" s="321"/>
      <c r="H191" s="322"/>
      <c r="I191" s="324" t="s">
        <v>870</v>
      </c>
      <c r="J191" s="340"/>
      <c r="K191" s="340"/>
      <c r="L191" s="325"/>
      <c r="M191" s="50"/>
    </row>
    <row r="192" spans="1:13" ht="38.450000000000003" customHeight="1" x14ac:dyDescent="0.25">
      <c r="A192" s="6"/>
      <c r="B192" s="21">
        <v>34</v>
      </c>
      <c r="C192" s="326" t="s">
        <v>837</v>
      </c>
      <c r="D192" s="321"/>
      <c r="E192" s="321"/>
      <c r="F192" s="321"/>
      <c r="G192" s="321"/>
      <c r="H192" s="322"/>
      <c r="I192" s="324" t="s">
        <v>871</v>
      </c>
      <c r="J192" s="340"/>
      <c r="K192" s="340"/>
      <c r="L192" s="325"/>
      <c r="M192" s="50"/>
    </row>
    <row r="193" spans="1:13" ht="38.450000000000003" customHeight="1" x14ac:dyDescent="0.25">
      <c r="A193" s="6"/>
      <c r="B193" s="21">
        <v>35</v>
      </c>
      <c r="C193" s="326" t="s">
        <v>837</v>
      </c>
      <c r="D193" s="321"/>
      <c r="E193" s="321"/>
      <c r="F193" s="321"/>
      <c r="G193" s="321"/>
      <c r="H193" s="322"/>
      <c r="I193" s="324" t="s">
        <v>872</v>
      </c>
      <c r="J193" s="340"/>
      <c r="K193" s="340"/>
      <c r="L193" s="325"/>
      <c r="M193" s="50"/>
    </row>
    <row r="194" spans="1:13" ht="38.450000000000003" customHeight="1" x14ac:dyDescent="0.25">
      <c r="A194" s="6"/>
      <c r="B194" s="21">
        <v>36</v>
      </c>
      <c r="C194" s="326" t="s">
        <v>837</v>
      </c>
      <c r="D194" s="321"/>
      <c r="E194" s="321"/>
      <c r="F194" s="321"/>
      <c r="G194" s="321"/>
      <c r="H194" s="322"/>
      <c r="I194" s="324" t="s">
        <v>873</v>
      </c>
      <c r="J194" s="340"/>
      <c r="K194" s="340"/>
      <c r="L194" s="325"/>
      <c r="M194" s="50"/>
    </row>
    <row r="195" spans="1:13" ht="38.450000000000003" customHeight="1" x14ac:dyDescent="0.25">
      <c r="A195" s="6"/>
      <c r="B195" s="21">
        <v>37</v>
      </c>
      <c r="C195" s="326" t="s">
        <v>837</v>
      </c>
      <c r="D195" s="321"/>
      <c r="E195" s="321"/>
      <c r="F195" s="321"/>
      <c r="G195" s="321"/>
      <c r="H195" s="322"/>
      <c r="I195" s="324" t="s">
        <v>874</v>
      </c>
      <c r="J195" s="340"/>
      <c r="K195" s="340"/>
      <c r="L195" s="325"/>
      <c r="M195" s="50"/>
    </row>
    <row r="196" spans="1:13" ht="38.450000000000003" customHeight="1" x14ac:dyDescent="0.25">
      <c r="A196" s="6"/>
      <c r="B196" s="21">
        <v>38</v>
      </c>
      <c r="C196" s="326" t="s">
        <v>837</v>
      </c>
      <c r="D196" s="321"/>
      <c r="E196" s="321"/>
      <c r="F196" s="321"/>
      <c r="G196" s="321"/>
      <c r="H196" s="322"/>
      <c r="I196" s="324" t="s">
        <v>875</v>
      </c>
      <c r="J196" s="340"/>
      <c r="K196" s="340"/>
      <c r="L196" s="325"/>
      <c r="M196" s="50"/>
    </row>
    <row r="197" spans="1:13" ht="38.450000000000003" customHeight="1" x14ac:dyDescent="0.25">
      <c r="A197" s="6"/>
      <c r="B197" s="21">
        <v>39</v>
      </c>
      <c r="C197" s="326" t="s">
        <v>837</v>
      </c>
      <c r="D197" s="321"/>
      <c r="E197" s="321"/>
      <c r="F197" s="321"/>
      <c r="G197" s="321"/>
      <c r="H197" s="322"/>
      <c r="I197" s="324" t="s">
        <v>876</v>
      </c>
      <c r="J197" s="340"/>
      <c r="K197" s="340"/>
      <c r="L197" s="325"/>
      <c r="M197" s="50"/>
    </row>
    <row r="198" spans="1:13" ht="15" customHeight="1" x14ac:dyDescent="0.25">
      <c r="A198" s="6"/>
      <c r="B198" s="18"/>
      <c r="C198" s="64"/>
      <c r="D198" s="64"/>
      <c r="E198" s="64"/>
      <c r="F198" s="64"/>
      <c r="G198" s="64"/>
      <c r="H198" s="64"/>
      <c r="I198" s="62"/>
      <c r="J198" s="62"/>
      <c r="K198" s="62"/>
      <c r="L198" s="62"/>
      <c r="M198" s="50"/>
    </row>
    <row r="199" spans="1:13" ht="15" customHeight="1" x14ac:dyDescent="0.25">
      <c r="A199" s="6"/>
      <c r="B199" s="18"/>
      <c r="C199" s="64"/>
      <c r="D199" s="64"/>
      <c r="E199" s="64"/>
      <c r="F199" s="64"/>
      <c r="G199" s="64"/>
      <c r="H199" s="64"/>
      <c r="I199" s="62"/>
      <c r="J199" s="62"/>
      <c r="K199" s="62"/>
      <c r="L199" s="62"/>
      <c r="M199" s="50"/>
    </row>
    <row r="200" spans="1:13" ht="15" customHeight="1" x14ac:dyDescent="0.25">
      <c r="A200" s="6"/>
      <c r="B200" s="18"/>
      <c r="C200" s="64"/>
      <c r="D200" s="64"/>
      <c r="E200" s="64"/>
      <c r="F200" s="64"/>
      <c r="G200" s="64"/>
      <c r="H200" s="64"/>
      <c r="I200" s="62"/>
      <c r="J200" s="62"/>
      <c r="K200" s="62"/>
      <c r="L200" s="62"/>
      <c r="M200" s="50"/>
    </row>
    <row r="201" spans="1:13" ht="15" customHeight="1" x14ac:dyDescent="0.25">
      <c r="A201" s="6"/>
      <c r="B201" s="18"/>
      <c r="C201" s="64"/>
      <c r="D201" s="64"/>
      <c r="E201" s="64"/>
      <c r="F201" s="64"/>
      <c r="G201" s="64"/>
      <c r="H201" s="64"/>
      <c r="I201" s="62"/>
      <c r="J201" s="62"/>
      <c r="K201" s="62"/>
      <c r="L201" s="62"/>
      <c r="M201" s="50"/>
    </row>
    <row r="202" spans="1:13" ht="14.45" customHeight="1" x14ac:dyDescent="0.25">
      <c r="A202" s="6">
        <v>10</v>
      </c>
      <c r="B202" s="365" t="s">
        <v>46</v>
      </c>
      <c r="C202" s="365"/>
      <c r="D202" s="365"/>
      <c r="E202" s="365"/>
      <c r="F202" s="51" t="s">
        <v>11</v>
      </c>
      <c r="G202" s="51"/>
      <c r="H202" s="7"/>
      <c r="I202" s="7"/>
      <c r="J202" s="7"/>
      <c r="K202" s="7"/>
      <c r="L202" s="7"/>
      <c r="M202" s="7"/>
    </row>
    <row r="203" spans="1:13" ht="27" customHeight="1" x14ac:dyDescent="0.25">
      <c r="A203" s="6"/>
      <c r="B203" s="54" t="s">
        <v>28</v>
      </c>
      <c r="C203" s="317" t="s">
        <v>32</v>
      </c>
      <c r="D203" s="318"/>
      <c r="E203" s="318"/>
      <c r="F203" s="318"/>
      <c r="G203" s="318"/>
      <c r="H203" s="318"/>
      <c r="I203" s="318"/>
      <c r="J203" s="318"/>
      <c r="K203" s="318"/>
      <c r="L203" s="319"/>
      <c r="M203" s="6"/>
    </row>
    <row r="204" spans="1:13" ht="26.45" customHeight="1" x14ac:dyDescent="0.25">
      <c r="A204" s="6"/>
      <c r="B204" s="12">
        <v>1</v>
      </c>
      <c r="C204" s="337" t="s">
        <v>877</v>
      </c>
      <c r="D204" s="338"/>
      <c r="E204" s="338"/>
      <c r="F204" s="338"/>
      <c r="G204" s="338"/>
      <c r="H204" s="338"/>
      <c r="I204" s="338"/>
      <c r="J204" s="338"/>
      <c r="K204" s="338"/>
      <c r="L204" s="339"/>
      <c r="M204" s="50"/>
    </row>
    <row r="205" spans="1:13" ht="14.45" customHeight="1" x14ac:dyDescent="0.25">
      <c r="A205" s="6"/>
      <c r="B205" s="12">
        <v>2</v>
      </c>
      <c r="C205" s="337" t="s">
        <v>878</v>
      </c>
      <c r="D205" s="338"/>
      <c r="E205" s="338"/>
      <c r="F205" s="338"/>
      <c r="G205" s="338"/>
      <c r="H205" s="338"/>
      <c r="I205" s="338"/>
      <c r="J205" s="338"/>
      <c r="K205" s="338"/>
      <c r="L205" s="339"/>
      <c r="M205" s="50"/>
    </row>
    <row r="206" spans="1:13" ht="14.45" customHeight="1" x14ac:dyDescent="0.25">
      <c r="A206" s="6"/>
      <c r="B206" s="12">
        <v>3</v>
      </c>
      <c r="C206" s="337" t="s">
        <v>879</v>
      </c>
      <c r="D206" s="338"/>
      <c r="E206" s="338"/>
      <c r="F206" s="338"/>
      <c r="G206" s="338"/>
      <c r="H206" s="338"/>
      <c r="I206" s="338"/>
      <c r="J206" s="338"/>
      <c r="K206" s="338"/>
      <c r="L206" s="339"/>
      <c r="M206" s="50"/>
    </row>
    <row r="207" spans="1:13" ht="14.25" customHeight="1" x14ac:dyDescent="0.25">
      <c r="A207" s="6"/>
      <c r="B207" s="12">
        <v>4</v>
      </c>
      <c r="C207" s="337" t="s">
        <v>880</v>
      </c>
      <c r="D207" s="338"/>
      <c r="E207" s="338"/>
      <c r="F207" s="338"/>
      <c r="G207" s="338"/>
      <c r="H207" s="338"/>
      <c r="I207" s="338"/>
      <c r="J207" s="338"/>
      <c r="K207" s="338"/>
      <c r="L207" s="339"/>
      <c r="M207" s="50"/>
    </row>
    <row r="208" spans="1:13" ht="14.45" customHeight="1" x14ac:dyDescent="0.25">
      <c r="A208" s="6"/>
      <c r="B208" s="7"/>
      <c r="C208" s="7"/>
      <c r="D208" s="7"/>
      <c r="E208" s="7"/>
      <c r="F208" s="51"/>
      <c r="G208" s="51"/>
      <c r="H208" s="7"/>
      <c r="I208" s="7"/>
      <c r="J208" s="7"/>
      <c r="K208" s="7"/>
      <c r="L208" s="7"/>
      <c r="M208" s="7"/>
    </row>
    <row r="209" spans="1:13" ht="14.45" customHeight="1" x14ac:dyDescent="0.25">
      <c r="A209" s="6">
        <v>11</v>
      </c>
      <c r="B209" s="7" t="s">
        <v>47</v>
      </c>
      <c r="C209" s="7"/>
      <c r="D209" s="7"/>
      <c r="E209" s="7"/>
      <c r="F209" s="51" t="s">
        <v>11</v>
      </c>
      <c r="G209" s="51"/>
      <c r="H209" s="7"/>
      <c r="I209" s="7"/>
      <c r="J209" s="7"/>
      <c r="K209" s="7"/>
      <c r="L209" s="7"/>
      <c r="M209" s="7"/>
    </row>
    <row r="210" spans="1:13" ht="26.45" customHeight="1" x14ac:dyDescent="0.25">
      <c r="A210" s="6"/>
      <c r="B210" s="54" t="s">
        <v>28</v>
      </c>
      <c r="C210" s="317" t="s">
        <v>32</v>
      </c>
      <c r="D210" s="318"/>
      <c r="E210" s="318"/>
      <c r="F210" s="318"/>
      <c r="G210" s="318"/>
      <c r="H210" s="318"/>
      <c r="I210" s="318"/>
      <c r="J210" s="318"/>
      <c r="K210" s="318"/>
      <c r="L210" s="319"/>
      <c r="M210" s="6"/>
    </row>
    <row r="211" spans="1:13" ht="16.7" customHeight="1" x14ac:dyDescent="0.25">
      <c r="A211" s="6"/>
      <c r="B211" s="12">
        <v>1</v>
      </c>
      <c r="C211" s="334" t="s">
        <v>672</v>
      </c>
      <c r="D211" s="335"/>
      <c r="E211" s="335"/>
      <c r="F211" s="335"/>
      <c r="G211" s="335"/>
      <c r="H211" s="335"/>
      <c r="I211" s="335"/>
      <c r="J211" s="335"/>
      <c r="K211" s="335"/>
      <c r="L211" s="336"/>
      <c r="M211" s="50"/>
    </row>
    <row r="212" spans="1:13" ht="14.45" customHeight="1" x14ac:dyDescent="0.25">
      <c r="A212" s="6"/>
      <c r="B212" s="12">
        <v>2</v>
      </c>
      <c r="C212" s="334" t="s">
        <v>673</v>
      </c>
      <c r="D212" s="335"/>
      <c r="E212" s="335"/>
      <c r="F212" s="335"/>
      <c r="G212" s="335"/>
      <c r="H212" s="335"/>
      <c r="I212" s="335"/>
      <c r="J212" s="335"/>
      <c r="K212" s="335"/>
      <c r="L212" s="336"/>
      <c r="M212" s="50"/>
    </row>
    <row r="213" spans="1:13" ht="14.45" customHeight="1" x14ac:dyDescent="0.25">
      <c r="A213" s="6"/>
      <c r="B213" s="12">
        <v>3</v>
      </c>
      <c r="C213" s="334" t="s">
        <v>674</v>
      </c>
      <c r="D213" s="335"/>
      <c r="E213" s="335"/>
      <c r="F213" s="335"/>
      <c r="G213" s="335"/>
      <c r="H213" s="335"/>
      <c r="I213" s="335"/>
      <c r="J213" s="335"/>
      <c r="K213" s="335"/>
      <c r="L213" s="336"/>
      <c r="M213" s="50"/>
    </row>
    <row r="214" spans="1:13" ht="16.7" customHeight="1" x14ac:dyDescent="0.25">
      <c r="A214" s="6"/>
      <c r="B214" s="7"/>
      <c r="C214" s="7"/>
      <c r="D214" s="7"/>
      <c r="E214" s="7"/>
      <c r="F214" s="51"/>
      <c r="G214" s="51"/>
      <c r="H214" s="7"/>
      <c r="I214" s="7"/>
      <c r="J214" s="7"/>
      <c r="K214" s="7"/>
      <c r="L214" s="7"/>
      <c r="M214" s="7"/>
    </row>
    <row r="215" spans="1:13" ht="14.45" customHeight="1" x14ac:dyDescent="0.25">
      <c r="A215" s="6">
        <v>12</v>
      </c>
      <c r="B215" s="365" t="s">
        <v>48</v>
      </c>
      <c r="C215" s="365"/>
      <c r="D215" s="365"/>
      <c r="E215" s="365"/>
      <c r="F215" s="51" t="s">
        <v>11</v>
      </c>
      <c r="G215" s="51"/>
      <c r="H215" s="7"/>
      <c r="I215" s="7"/>
      <c r="J215" s="7"/>
      <c r="K215" s="7"/>
      <c r="L215" s="7"/>
      <c r="M215" s="7"/>
    </row>
    <row r="216" spans="1:13" ht="14.45" customHeight="1" x14ac:dyDescent="0.25">
      <c r="A216" s="6"/>
      <c r="B216" s="333" t="s">
        <v>28</v>
      </c>
      <c r="C216" s="330" t="s">
        <v>6</v>
      </c>
      <c r="D216" s="331"/>
      <c r="E216" s="332"/>
      <c r="F216" s="333" t="s">
        <v>49</v>
      </c>
      <c r="G216" s="333"/>
      <c r="H216" s="333"/>
      <c r="I216" s="333"/>
      <c r="J216" s="333"/>
      <c r="K216" s="333" t="s">
        <v>50</v>
      </c>
      <c r="L216" s="333"/>
      <c r="M216" s="6"/>
    </row>
    <row r="217" spans="1:13" ht="13.5" customHeight="1" x14ac:dyDescent="0.25">
      <c r="A217" s="6"/>
      <c r="B217" s="333"/>
      <c r="C217" s="397"/>
      <c r="D217" s="398"/>
      <c r="E217" s="399"/>
      <c r="F217" s="333"/>
      <c r="G217" s="333"/>
      <c r="H217" s="333"/>
      <c r="I217" s="333"/>
      <c r="J217" s="333"/>
      <c r="K217" s="333"/>
      <c r="L217" s="333"/>
      <c r="M217" s="6"/>
    </row>
    <row r="218" spans="1:13" ht="39.6" customHeight="1" x14ac:dyDescent="0.25">
      <c r="A218" s="6"/>
      <c r="B218" s="21">
        <v>1</v>
      </c>
      <c r="C218" s="320" t="s">
        <v>202</v>
      </c>
      <c r="D218" s="321"/>
      <c r="E218" s="322"/>
      <c r="F218" s="329" t="s">
        <v>521</v>
      </c>
      <c r="G218" s="329"/>
      <c r="H218" s="329"/>
      <c r="I218" s="329"/>
      <c r="J218" s="329"/>
      <c r="K218" s="324" t="s">
        <v>523</v>
      </c>
      <c r="L218" s="325"/>
      <c r="M218" s="44"/>
    </row>
    <row r="219" spans="1:13" ht="39" customHeight="1" x14ac:dyDescent="0.25">
      <c r="A219" s="6"/>
      <c r="B219" s="21">
        <v>2</v>
      </c>
      <c r="C219" s="326" t="s">
        <v>522</v>
      </c>
      <c r="D219" s="327"/>
      <c r="E219" s="328"/>
      <c r="F219" s="329" t="s">
        <v>521</v>
      </c>
      <c r="G219" s="329"/>
      <c r="H219" s="329"/>
      <c r="I219" s="329"/>
      <c r="J219" s="329"/>
      <c r="K219" s="324" t="s">
        <v>523</v>
      </c>
      <c r="L219" s="325"/>
      <c r="M219" s="26"/>
    </row>
    <row r="220" spans="1:13" ht="37.700000000000003" customHeight="1" x14ac:dyDescent="0.25">
      <c r="A220" s="6"/>
      <c r="B220" s="21">
        <v>3</v>
      </c>
      <c r="C220" s="326" t="s">
        <v>132</v>
      </c>
      <c r="D220" s="327"/>
      <c r="E220" s="328"/>
      <c r="F220" s="329" t="s">
        <v>521</v>
      </c>
      <c r="G220" s="329"/>
      <c r="H220" s="329"/>
      <c r="I220" s="329"/>
      <c r="J220" s="329"/>
      <c r="K220" s="324" t="s">
        <v>149</v>
      </c>
      <c r="L220" s="325"/>
      <c r="M220" s="26"/>
    </row>
    <row r="221" spans="1:13" ht="15.6" customHeight="1" x14ac:dyDescent="0.25">
      <c r="A221" s="6"/>
      <c r="B221" s="18"/>
      <c r="C221" s="65"/>
      <c r="D221" s="65"/>
      <c r="E221" s="65"/>
      <c r="F221" s="61"/>
      <c r="G221" s="61"/>
      <c r="H221" s="61"/>
      <c r="I221" s="61"/>
      <c r="J221" s="61"/>
      <c r="K221" s="62"/>
      <c r="L221" s="62"/>
      <c r="M221" s="26"/>
    </row>
    <row r="222" spans="1:13" x14ac:dyDescent="0.25">
      <c r="A222" s="6">
        <v>13</v>
      </c>
      <c r="B222" s="365" t="s">
        <v>51</v>
      </c>
      <c r="C222" s="365"/>
      <c r="D222" s="365"/>
      <c r="E222" s="365"/>
      <c r="F222" s="365"/>
      <c r="G222" s="52"/>
      <c r="H222" s="7"/>
      <c r="I222" s="7"/>
      <c r="J222" s="7"/>
      <c r="K222" s="7"/>
      <c r="L222" s="7"/>
      <c r="M222" s="7"/>
    </row>
    <row r="223" spans="1:13" ht="26.45" customHeight="1" x14ac:dyDescent="0.25">
      <c r="A223" s="6"/>
      <c r="B223" s="14" t="s">
        <v>28</v>
      </c>
      <c r="C223" s="400" t="s">
        <v>52</v>
      </c>
      <c r="D223" s="401"/>
      <c r="E223" s="401"/>
      <c r="F223" s="401"/>
      <c r="G223" s="401"/>
      <c r="H223" s="402"/>
      <c r="I223" s="400" t="s">
        <v>53</v>
      </c>
      <c r="J223" s="401"/>
      <c r="K223" s="401"/>
      <c r="L223" s="401"/>
      <c r="M223" s="6"/>
    </row>
    <row r="224" spans="1:13" x14ac:dyDescent="0.25">
      <c r="A224" s="6"/>
      <c r="B224" s="12" t="s">
        <v>1</v>
      </c>
      <c r="C224" s="31" t="s">
        <v>67</v>
      </c>
      <c r="D224" s="31"/>
      <c r="E224" s="32"/>
      <c r="F224" s="31"/>
      <c r="G224" s="31"/>
      <c r="H224" s="32"/>
      <c r="I224" s="33" t="s">
        <v>206</v>
      </c>
      <c r="J224" s="31"/>
      <c r="K224" s="31"/>
      <c r="L224" s="34"/>
      <c r="M224" s="37"/>
    </row>
    <row r="225" spans="1:13" x14ac:dyDescent="0.25">
      <c r="A225" s="6"/>
      <c r="B225" s="12">
        <v>2</v>
      </c>
      <c r="C225" s="31" t="s">
        <v>68</v>
      </c>
      <c r="D225" s="31"/>
      <c r="E225" s="32"/>
      <c r="F225" s="31"/>
      <c r="G225" s="31"/>
      <c r="H225" s="32"/>
      <c r="I225" s="28" t="s">
        <v>75</v>
      </c>
      <c r="J225" s="29"/>
      <c r="K225" s="29"/>
      <c r="L225" s="35"/>
      <c r="M225" s="51"/>
    </row>
    <row r="226" spans="1:13" x14ac:dyDescent="0.25">
      <c r="A226" s="6"/>
      <c r="B226" s="12">
        <v>3</v>
      </c>
      <c r="C226" s="31" t="s">
        <v>69</v>
      </c>
      <c r="D226" s="31"/>
      <c r="E226" s="32"/>
      <c r="F226" s="31"/>
      <c r="G226" s="31"/>
      <c r="H226" s="32"/>
      <c r="I226" s="28" t="s">
        <v>76</v>
      </c>
      <c r="J226" s="29"/>
      <c r="K226" s="29"/>
      <c r="L226" s="35"/>
      <c r="M226" s="51"/>
    </row>
    <row r="227" spans="1:13" x14ac:dyDescent="0.25">
      <c r="A227" s="6"/>
      <c r="B227" s="12">
        <v>4</v>
      </c>
      <c r="C227" s="29" t="s">
        <v>70</v>
      </c>
      <c r="D227" s="29"/>
      <c r="E227" s="32"/>
      <c r="F227" s="29"/>
      <c r="G227" s="29"/>
      <c r="H227" s="32"/>
      <c r="I227" s="28" t="s">
        <v>77</v>
      </c>
      <c r="J227" s="29"/>
      <c r="K227" s="29"/>
      <c r="L227" s="35"/>
      <c r="M227" s="51"/>
    </row>
    <row r="228" spans="1:13" x14ac:dyDescent="0.25">
      <c r="A228" s="6"/>
      <c r="B228" s="12">
        <v>5</v>
      </c>
      <c r="C228" s="29" t="s">
        <v>71</v>
      </c>
      <c r="D228" s="29"/>
      <c r="E228" s="32"/>
      <c r="F228" s="29"/>
      <c r="G228" s="29"/>
      <c r="H228" s="32"/>
      <c r="I228" s="28" t="s">
        <v>78</v>
      </c>
      <c r="J228" s="29"/>
      <c r="K228" s="29"/>
      <c r="L228" s="35"/>
      <c r="M228" s="51"/>
    </row>
    <row r="229" spans="1:13" x14ac:dyDescent="0.25">
      <c r="A229" s="6"/>
      <c r="B229" s="12">
        <v>6</v>
      </c>
      <c r="C229" s="29" t="s">
        <v>72</v>
      </c>
      <c r="D229" s="29"/>
      <c r="E229" s="32"/>
      <c r="F229" s="29"/>
      <c r="G229" s="29"/>
      <c r="H229" s="32"/>
      <c r="I229" s="28" t="s">
        <v>79</v>
      </c>
      <c r="J229" s="29"/>
      <c r="K229" s="29"/>
      <c r="L229" s="35"/>
      <c r="M229" s="51"/>
    </row>
    <row r="230" spans="1:13" ht="13.7" customHeight="1" x14ac:dyDescent="0.25">
      <c r="A230" s="6"/>
      <c r="B230" s="12">
        <v>7</v>
      </c>
      <c r="C230" s="29" t="s">
        <v>73</v>
      </c>
      <c r="D230" s="29"/>
      <c r="E230" s="32"/>
      <c r="F230" s="29"/>
      <c r="G230" s="29"/>
      <c r="H230" s="32"/>
      <c r="I230" s="28" t="s">
        <v>80</v>
      </c>
      <c r="J230" s="29"/>
      <c r="K230" s="29"/>
      <c r="L230" s="35"/>
      <c r="M230" s="51"/>
    </row>
    <row r="231" spans="1:13" ht="24.6" customHeight="1" x14ac:dyDescent="0.25">
      <c r="A231" s="6"/>
      <c r="B231" s="12">
        <v>8</v>
      </c>
      <c r="C231" s="31" t="s">
        <v>74</v>
      </c>
      <c r="D231" s="31"/>
      <c r="E231" s="32"/>
      <c r="F231" s="31"/>
      <c r="G231" s="31"/>
      <c r="H231" s="32"/>
      <c r="I231" s="388" t="s">
        <v>675</v>
      </c>
      <c r="J231" s="389"/>
      <c r="K231" s="389"/>
      <c r="L231" s="390"/>
      <c r="M231" s="51"/>
    </row>
    <row r="232" spans="1:13" x14ac:dyDescent="0.25">
      <c r="A232" s="6"/>
      <c r="B232" s="12">
        <v>9</v>
      </c>
      <c r="C232" s="31" t="s">
        <v>143</v>
      </c>
      <c r="D232" s="31"/>
      <c r="E232" s="32"/>
      <c r="F232" s="31"/>
      <c r="G232" s="31"/>
      <c r="H232" s="32"/>
      <c r="I232" s="33" t="s">
        <v>154</v>
      </c>
      <c r="J232" s="31"/>
      <c r="K232" s="31"/>
      <c r="L232" s="34"/>
      <c r="M232" s="37"/>
    </row>
    <row r="233" spans="1:13" ht="12.6" customHeight="1" x14ac:dyDescent="0.25">
      <c r="A233" s="6"/>
      <c r="B233" s="7"/>
      <c r="C233" s="7"/>
      <c r="D233" s="7"/>
      <c r="E233" s="7"/>
      <c r="F233" s="51"/>
      <c r="G233" s="51"/>
      <c r="H233" s="7"/>
      <c r="I233" s="7"/>
      <c r="J233" s="7"/>
      <c r="K233" s="7"/>
      <c r="L233" s="7"/>
      <c r="M233" s="7"/>
    </row>
    <row r="234" spans="1:13" x14ac:dyDescent="0.25">
      <c r="A234" s="6">
        <v>14</v>
      </c>
      <c r="B234" s="365" t="s">
        <v>54</v>
      </c>
      <c r="C234" s="365"/>
      <c r="D234" s="365"/>
      <c r="E234" s="365"/>
      <c r="F234" s="51"/>
      <c r="G234" s="51"/>
      <c r="H234" s="7"/>
      <c r="I234" s="7"/>
      <c r="J234" s="7"/>
      <c r="K234" s="7"/>
      <c r="L234" s="7"/>
      <c r="M234" s="7"/>
    </row>
    <row r="235" spans="1:13" x14ac:dyDescent="0.25">
      <c r="A235" s="6"/>
      <c r="B235" s="333" t="s">
        <v>28</v>
      </c>
      <c r="C235" s="317" t="s">
        <v>55</v>
      </c>
      <c r="D235" s="318"/>
      <c r="E235" s="318"/>
      <c r="F235" s="318"/>
      <c r="G235" s="318"/>
      <c r="H235" s="318"/>
      <c r="I235" s="317" t="s">
        <v>56</v>
      </c>
      <c r="J235" s="318"/>
      <c r="K235" s="318"/>
      <c r="L235" s="319"/>
      <c r="M235" s="58"/>
    </row>
    <row r="236" spans="1:13" ht="11.45" customHeight="1" x14ac:dyDescent="0.25">
      <c r="A236" s="6"/>
      <c r="B236" s="333"/>
      <c r="C236" s="317"/>
      <c r="D236" s="318"/>
      <c r="E236" s="318"/>
      <c r="F236" s="318"/>
      <c r="G236" s="318"/>
      <c r="H236" s="318"/>
      <c r="I236" s="317"/>
      <c r="J236" s="318"/>
      <c r="K236" s="318"/>
      <c r="L236" s="319"/>
      <c r="M236" s="58"/>
    </row>
    <row r="237" spans="1:13" x14ac:dyDescent="0.25">
      <c r="A237" s="6"/>
      <c r="B237" s="42" t="s">
        <v>1</v>
      </c>
      <c r="C237" s="312" t="s">
        <v>82</v>
      </c>
      <c r="D237" s="313"/>
      <c r="E237" s="313"/>
      <c r="F237" s="313"/>
      <c r="G237" s="313"/>
      <c r="H237" s="314"/>
      <c r="I237" s="56"/>
      <c r="J237" s="60"/>
      <c r="K237" s="60"/>
      <c r="L237" s="43"/>
      <c r="M237" s="50"/>
    </row>
    <row r="238" spans="1:13" ht="13.35" customHeight="1" x14ac:dyDescent="0.25">
      <c r="A238" s="6"/>
      <c r="B238" s="7"/>
      <c r="C238" s="7"/>
      <c r="D238" s="7"/>
      <c r="E238" s="7"/>
      <c r="F238" s="51"/>
      <c r="G238" s="51"/>
      <c r="H238" s="7"/>
      <c r="I238" s="7"/>
      <c r="J238" s="7"/>
      <c r="K238" s="7"/>
      <c r="L238" s="7"/>
      <c r="M238" s="7"/>
    </row>
    <row r="239" spans="1:13" x14ac:dyDescent="0.25">
      <c r="A239" s="6">
        <v>15</v>
      </c>
      <c r="B239" s="37" t="s">
        <v>57</v>
      </c>
      <c r="C239" s="37"/>
      <c r="D239" s="37"/>
      <c r="E239" s="37"/>
      <c r="F239" s="51"/>
      <c r="G239" s="51"/>
      <c r="H239" s="37"/>
      <c r="I239" s="37"/>
      <c r="J239" s="37"/>
      <c r="K239" s="37"/>
      <c r="L239" s="37"/>
      <c r="M239" s="37"/>
    </row>
    <row r="240" spans="1:13" x14ac:dyDescent="0.25">
      <c r="A240" s="6"/>
      <c r="B240" s="36" t="s">
        <v>14</v>
      </c>
      <c r="C240" s="37" t="s">
        <v>117</v>
      </c>
      <c r="D240" s="37"/>
      <c r="E240" s="38"/>
      <c r="F240" s="51"/>
      <c r="H240" s="38"/>
      <c r="I240" s="37"/>
      <c r="J240" s="37"/>
      <c r="K240" s="37"/>
      <c r="L240" s="37"/>
      <c r="M240" s="37"/>
    </row>
    <row r="241" spans="1:13" x14ac:dyDescent="0.25">
      <c r="A241" s="6"/>
      <c r="B241" s="36"/>
      <c r="C241" s="51" t="s">
        <v>63</v>
      </c>
      <c r="D241" s="37" t="s">
        <v>167</v>
      </c>
      <c r="E241" s="51"/>
      <c r="G241" s="38"/>
      <c r="H241" s="37"/>
      <c r="I241" s="37"/>
      <c r="J241" s="37"/>
      <c r="K241" s="38"/>
      <c r="L241" s="37"/>
      <c r="M241" s="37"/>
    </row>
    <row r="242" spans="1:13" x14ac:dyDescent="0.25">
      <c r="A242" s="6"/>
      <c r="B242" s="36"/>
      <c r="C242" s="51" t="s">
        <v>63</v>
      </c>
      <c r="D242" s="311" t="s">
        <v>676</v>
      </c>
      <c r="E242" s="311"/>
      <c r="F242" s="311"/>
      <c r="G242" s="311"/>
      <c r="H242" s="311"/>
      <c r="I242" s="37"/>
      <c r="J242" s="37"/>
      <c r="K242" s="38"/>
      <c r="L242" s="37"/>
      <c r="M242" s="37"/>
    </row>
    <row r="243" spans="1:13" ht="15" customHeight="1" x14ac:dyDescent="0.25">
      <c r="A243" s="6"/>
      <c r="B243" s="36"/>
      <c r="C243" s="51" t="s">
        <v>63</v>
      </c>
      <c r="D243" s="37" t="s">
        <v>165</v>
      </c>
      <c r="E243" s="51"/>
      <c r="G243" s="38"/>
      <c r="H243" s="39"/>
      <c r="I243" s="39"/>
      <c r="J243" s="39"/>
      <c r="K243" s="38"/>
      <c r="L243" s="39"/>
      <c r="M243" s="39"/>
    </row>
    <row r="244" spans="1:13" ht="12" customHeight="1" x14ac:dyDescent="0.25">
      <c r="A244" s="6"/>
      <c r="B244" s="36"/>
      <c r="C244" s="51"/>
      <c r="D244" s="51"/>
      <c r="E244" s="37"/>
      <c r="F244" s="51"/>
      <c r="G244" s="51"/>
      <c r="H244" s="57"/>
      <c r="I244" s="57"/>
      <c r="J244" s="57"/>
      <c r="K244" s="57"/>
      <c r="L244" s="57"/>
      <c r="M244" s="57"/>
    </row>
    <row r="245" spans="1:13" x14ac:dyDescent="0.25">
      <c r="A245" s="6"/>
      <c r="B245" s="36" t="s">
        <v>15</v>
      </c>
      <c r="C245" s="37" t="s">
        <v>118</v>
      </c>
      <c r="D245" s="37"/>
      <c r="E245" s="38"/>
      <c r="F245" s="51"/>
      <c r="G245" s="51"/>
      <c r="H245" s="38"/>
      <c r="I245" s="37"/>
      <c r="J245" s="37"/>
      <c r="K245" s="37"/>
      <c r="L245" s="37"/>
      <c r="M245" s="37"/>
    </row>
    <row r="246" spans="1:13" x14ac:dyDescent="0.25">
      <c r="A246" s="6"/>
      <c r="B246" s="36"/>
      <c r="C246" s="36" t="s">
        <v>93</v>
      </c>
      <c r="D246" s="6" t="s">
        <v>97</v>
      </c>
      <c r="E246" s="37" t="s">
        <v>96</v>
      </c>
      <c r="F246" s="51"/>
      <c r="G246" s="51"/>
      <c r="H246" s="38"/>
      <c r="I246" s="37"/>
      <c r="J246" s="37"/>
      <c r="K246" s="37"/>
      <c r="L246" s="37"/>
      <c r="M246" s="37"/>
    </row>
    <row r="247" spans="1:13" x14ac:dyDescent="0.25">
      <c r="A247" s="6"/>
      <c r="B247" s="36"/>
      <c r="C247" s="36" t="s">
        <v>95</v>
      </c>
      <c r="D247" s="6" t="s">
        <v>101</v>
      </c>
      <c r="E247" s="37" t="s">
        <v>100</v>
      </c>
      <c r="F247" s="51"/>
      <c r="G247" s="51"/>
      <c r="H247" s="37"/>
      <c r="I247" s="37"/>
      <c r="J247" s="37"/>
      <c r="K247" s="37"/>
      <c r="L247" s="37"/>
      <c r="M247" s="37"/>
    </row>
    <row r="248" spans="1:13" x14ac:dyDescent="0.25">
      <c r="A248" s="6"/>
      <c r="B248" s="36"/>
      <c r="C248" s="36" t="s">
        <v>102</v>
      </c>
      <c r="D248" s="6" t="s">
        <v>99</v>
      </c>
      <c r="E248" s="37" t="s">
        <v>606</v>
      </c>
      <c r="F248" s="51"/>
      <c r="G248" s="51"/>
      <c r="H248" s="37"/>
      <c r="I248" s="37"/>
      <c r="J248" s="37"/>
      <c r="K248" s="37"/>
      <c r="L248" s="37"/>
      <c r="M248" s="37"/>
    </row>
    <row r="249" spans="1:13" ht="12.95" customHeight="1" x14ac:dyDescent="0.25">
      <c r="A249" s="6"/>
      <c r="B249" s="36"/>
      <c r="C249" s="36"/>
      <c r="D249" s="36"/>
      <c r="E249" s="37"/>
      <c r="F249" s="51"/>
      <c r="G249" s="51"/>
      <c r="H249" s="37"/>
      <c r="I249" s="37"/>
      <c r="J249" s="37"/>
      <c r="K249" s="37"/>
      <c r="L249" s="37"/>
      <c r="M249" s="37"/>
    </row>
    <row r="250" spans="1:13" ht="18.95" customHeight="1" x14ac:dyDescent="0.25">
      <c r="A250" s="6"/>
      <c r="B250" s="36"/>
      <c r="C250" s="36"/>
      <c r="D250" s="36"/>
      <c r="E250" s="37"/>
      <c r="F250" s="51"/>
      <c r="G250" s="51"/>
      <c r="H250" s="37"/>
      <c r="I250" s="37"/>
      <c r="J250" s="37"/>
      <c r="K250" s="37"/>
      <c r="L250" s="37"/>
      <c r="M250" s="37"/>
    </row>
    <row r="251" spans="1:13" ht="15" customHeight="1" x14ac:dyDescent="0.25">
      <c r="A251" s="6"/>
      <c r="B251" s="36" t="s">
        <v>16</v>
      </c>
      <c r="C251" s="37" t="s">
        <v>119</v>
      </c>
      <c r="D251" s="37"/>
      <c r="E251" s="38"/>
      <c r="F251" s="51"/>
      <c r="H251" s="38"/>
      <c r="I251" s="38"/>
      <c r="J251" s="39"/>
      <c r="K251" s="39"/>
      <c r="L251" s="39"/>
      <c r="M251" s="39"/>
    </row>
    <row r="252" spans="1:13" ht="26.45" customHeight="1" x14ac:dyDescent="0.25">
      <c r="A252" s="6"/>
      <c r="B252" s="36"/>
      <c r="C252" s="61" t="s">
        <v>93</v>
      </c>
      <c r="D252" s="44" t="s">
        <v>83</v>
      </c>
      <c r="E252" s="315" t="s">
        <v>208</v>
      </c>
      <c r="F252" s="315"/>
      <c r="G252" s="315"/>
      <c r="H252" s="315"/>
      <c r="I252" s="315"/>
      <c r="J252" s="315"/>
      <c r="K252" s="315"/>
      <c r="L252" s="315"/>
      <c r="M252" s="62"/>
    </row>
    <row r="253" spans="1:13" ht="27" customHeight="1" x14ac:dyDescent="0.25">
      <c r="A253" s="6"/>
      <c r="B253" s="36"/>
      <c r="C253" s="61" t="s">
        <v>94</v>
      </c>
      <c r="D253" s="44" t="s">
        <v>85</v>
      </c>
      <c r="E253" s="315" t="s">
        <v>430</v>
      </c>
      <c r="F253" s="315"/>
      <c r="G253" s="315"/>
      <c r="H253" s="315"/>
      <c r="I253" s="315"/>
      <c r="J253" s="315"/>
      <c r="K253" s="315"/>
      <c r="L253" s="315"/>
      <c r="M253" s="62"/>
    </row>
    <row r="254" spans="1:13" ht="27" customHeight="1" x14ac:dyDescent="0.25">
      <c r="A254" s="6"/>
      <c r="B254" s="36"/>
      <c r="C254" s="61" t="s">
        <v>95</v>
      </c>
      <c r="D254" s="44" t="s">
        <v>322</v>
      </c>
      <c r="E254" s="315" t="s">
        <v>431</v>
      </c>
      <c r="F254" s="315"/>
      <c r="G254" s="315"/>
      <c r="H254" s="315"/>
      <c r="I254" s="315"/>
      <c r="J254" s="315"/>
      <c r="K254" s="315"/>
      <c r="L254" s="315"/>
      <c r="M254" s="62"/>
    </row>
    <row r="255" spans="1:13" ht="13.35" customHeight="1" x14ac:dyDescent="0.25">
      <c r="A255" s="6"/>
      <c r="B255" s="36"/>
      <c r="C255" s="51"/>
      <c r="D255" s="40"/>
      <c r="E255" s="57"/>
      <c r="F255" s="57"/>
      <c r="G255" s="57"/>
      <c r="H255" s="57"/>
      <c r="I255" s="57"/>
      <c r="J255" s="57"/>
      <c r="K255" s="57"/>
      <c r="L255" s="57"/>
      <c r="M255" s="57"/>
    </row>
    <row r="256" spans="1:13" x14ac:dyDescent="0.25">
      <c r="A256" s="6"/>
      <c r="B256" s="36" t="s">
        <v>17</v>
      </c>
      <c r="C256" s="37" t="s">
        <v>120</v>
      </c>
      <c r="D256" s="36"/>
      <c r="E256" s="38"/>
      <c r="F256" s="6"/>
      <c r="H256" s="38"/>
      <c r="I256" s="37"/>
      <c r="J256" s="37"/>
      <c r="K256" s="37"/>
      <c r="L256" s="37"/>
      <c r="M256" s="37"/>
    </row>
    <row r="257" spans="1:13" x14ac:dyDescent="0.25">
      <c r="A257" s="6"/>
      <c r="B257" s="36"/>
      <c r="C257" s="51"/>
      <c r="D257" s="37" t="s">
        <v>432</v>
      </c>
      <c r="E257" s="37"/>
      <c r="F257" s="6"/>
      <c r="H257" s="38"/>
      <c r="I257" s="37"/>
      <c r="J257" s="37"/>
      <c r="K257" s="37"/>
      <c r="L257" s="37"/>
      <c r="M257" s="37"/>
    </row>
    <row r="258" spans="1:13" x14ac:dyDescent="0.25">
      <c r="A258" s="6"/>
      <c r="B258" s="36"/>
      <c r="C258" s="51"/>
      <c r="D258" s="37" t="s">
        <v>215</v>
      </c>
      <c r="E258" s="37"/>
      <c r="F258" s="6"/>
      <c r="G258" s="51"/>
      <c r="H258" s="37"/>
      <c r="I258" s="37"/>
      <c r="J258" s="37"/>
      <c r="K258" s="37"/>
      <c r="L258" s="37"/>
      <c r="M258" s="37"/>
    </row>
    <row r="259" spans="1:13" ht="13.7" customHeight="1" x14ac:dyDescent="0.25">
      <c r="A259" s="6"/>
      <c r="B259" s="36"/>
      <c r="C259" s="51"/>
      <c r="D259" s="37"/>
      <c r="E259" s="37"/>
      <c r="F259" s="6"/>
      <c r="G259" s="51"/>
      <c r="H259" s="37"/>
      <c r="I259" s="37"/>
      <c r="J259" s="37"/>
      <c r="K259" s="37"/>
      <c r="L259" s="37"/>
      <c r="M259" s="37"/>
    </row>
    <row r="260" spans="1:13" x14ac:dyDescent="0.25">
      <c r="A260" s="6"/>
      <c r="B260" s="36" t="s">
        <v>18</v>
      </c>
      <c r="C260" s="37" t="s">
        <v>121</v>
      </c>
      <c r="D260" s="36"/>
      <c r="E260" s="38"/>
      <c r="F260" s="6"/>
      <c r="H260" s="38"/>
      <c r="I260" s="37"/>
      <c r="J260" s="37"/>
      <c r="K260" s="37"/>
      <c r="L260" s="37"/>
      <c r="M260" s="37"/>
    </row>
    <row r="261" spans="1:13" x14ac:dyDescent="0.25">
      <c r="A261" s="6"/>
      <c r="B261" s="36"/>
      <c r="C261" s="51" t="s">
        <v>63</v>
      </c>
      <c r="D261" s="37" t="s">
        <v>88</v>
      </c>
      <c r="E261" s="37"/>
      <c r="F261" s="6"/>
      <c r="H261" s="38"/>
      <c r="I261" s="37"/>
      <c r="J261" s="37"/>
      <c r="K261" s="37"/>
      <c r="L261" s="37"/>
      <c r="M261" s="37"/>
    </row>
    <row r="262" spans="1:13" x14ac:dyDescent="0.25">
      <c r="A262" s="6"/>
      <c r="B262" s="36"/>
      <c r="C262" s="51" t="s">
        <v>63</v>
      </c>
      <c r="D262" s="37" t="s">
        <v>87</v>
      </c>
      <c r="E262" s="37"/>
      <c r="F262" s="6"/>
      <c r="H262" s="38"/>
      <c r="I262" s="37"/>
      <c r="J262" s="37"/>
      <c r="K262" s="37"/>
      <c r="L262" s="37"/>
      <c r="M262" s="37"/>
    </row>
    <row r="263" spans="1:13" x14ac:dyDescent="0.25">
      <c r="A263" s="6"/>
      <c r="B263" s="36"/>
      <c r="C263" s="51" t="s">
        <v>63</v>
      </c>
      <c r="D263" s="37" t="s">
        <v>147</v>
      </c>
      <c r="E263" s="37"/>
      <c r="F263" s="6"/>
      <c r="H263" s="38"/>
      <c r="I263" s="37"/>
      <c r="J263" s="37"/>
      <c r="K263" s="37"/>
      <c r="L263" s="37"/>
      <c r="M263" s="37"/>
    </row>
    <row r="264" spans="1:13" x14ac:dyDescent="0.25">
      <c r="A264" s="6"/>
      <c r="B264" s="36"/>
      <c r="C264" s="51" t="s">
        <v>63</v>
      </c>
      <c r="D264" s="37" t="s">
        <v>86</v>
      </c>
      <c r="E264" s="37"/>
      <c r="F264" s="6"/>
      <c r="G264" s="51"/>
      <c r="H264" s="37"/>
      <c r="I264" s="37"/>
      <c r="J264" s="37"/>
      <c r="K264" s="37"/>
      <c r="L264" s="37"/>
      <c r="M264" s="37"/>
    </row>
    <row r="265" spans="1:13" ht="14.45" customHeight="1" x14ac:dyDescent="0.25">
      <c r="A265" s="6"/>
      <c r="B265" s="36"/>
      <c r="C265" s="51"/>
      <c r="D265" s="37"/>
      <c r="E265" s="37"/>
      <c r="F265" s="6"/>
      <c r="G265" s="51"/>
      <c r="H265" s="37"/>
      <c r="I265" s="37"/>
      <c r="J265" s="37"/>
      <c r="K265" s="37"/>
      <c r="L265" s="37"/>
      <c r="M265" s="37"/>
    </row>
    <row r="266" spans="1:13" x14ac:dyDescent="0.25">
      <c r="A266" s="6"/>
      <c r="B266" s="36" t="s">
        <v>19</v>
      </c>
      <c r="C266" s="37" t="s">
        <v>122</v>
      </c>
      <c r="D266" s="36"/>
      <c r="E266" s="38"/>
      <c r="F266" s="6"/>
      <c r="G266" s="51"/>
      <c r="H266" s="37"/>
      <c r="I266" s="37"/>
      <c r="J266" s="37"/>
      <c r="K266" s="37"/>
      <c r="L266" s="37"/>
      <c r="M266" s="37"/>
    </row>
    <row r="267" spans="1:13" x14ac:dyDescent="0.25">
      <c r="A267" s="6"/>
      <c r="B267" s="37"/>
      <c r="C267" s="37" t="s">
        <v>93</v>
      </c>
      <c r="D267" s="37" t="s">
        <v>106</v>
      </c>
      <c r="E267" s="38"/>
      <c r="F267" s="6" t="s">
        <v>11</v>
      </c>
      <c r="G267" s="51" t="s">
        <v>89</v>
      </c>
      <c r="H267" s="37"/>
      <c r="I267" s="37"/>
      <c r="J267" s="37"/>
      <c r="K267" s="37"/>
      <c r="L267" s="37"/>
      <c r="M267" s="37"/>
    </row>
    <row r="268" spans="1:13" x14ac:dyDescent="0.25">
      <c r="A268" s="6"/>
      <c r="B268" s="37"/>
      <c r="C268" s="37" t="s">
        <v>94</v>
      </c>
      <c r="D268" s="37" t="s">
        <v>107</v>
      </c>
      <c r="E268" s="38"/>
      <c r="F268" s="6" t="s">
        <v>11</v>
      </c>
      <c r="G268" s="51" t="s">
        <v>90</v>
      </c>
      <c r="H268" s="37"/>
      <c r="I268" s="37"/>
      <c r="J268" s="37"/>
      <c r="K268" s="37"/>
      <c r="L268" s="37"/>
      <c r="M268" s="37"/>
    </row>
    <row r="269" spans="1:13" x14ac:dyDescent="0.25">
      <c r="A269" s="6"/>
      <c r="B269" s="37"/>
      <c r="C269" s="37" t="s">
        <v>95</v>
      </c>
      <c r="D269" s="37" t="s">
        <v>108</v>
      </c>
      <c r="E269" s="38"/>
      <c r="F269" s="6" t="s">
        <v>11</v>
      </c>
      <c r="G269" s="51" t="s">
        <v>90</v>
      </c>
      <c r="H269" s="37"/>
      <c r="I269" s="37"/>
      <c r="J269" s="37"/>
      <c r="K269" s="37"/>
      <c r="L269" s="37"/>
      <c r="M269" s="37"/>
    </row>
    <row r="270" spans="1:13" x14ac:dyDescent="0.25">
      <c r="A270" s="6"/>
      <c r="B270" s="37"/>
      <c r="C270" s="37" t="s">
        <v>102</v>
      </c>
      <c r="D270" s="37" t="s">
        <v>109</v>
      </c>
      <c r="E270" s="38"/>
      <c r="F270" s="6" t="s">
        <v>11</v>
      </c>
      <c r="G270" s="51" t="s">
        <v>90</v>
      </c>
      <c r="H270" s="37"/>
      <c r="I270" s="37"/>
      <c r="J270" s="37"/>
      <c r="K270" s="37"/>
      <c r="L270" s="37"/>
      <c r="M270" s="37"/>
    </row>
    <row r="271" spans="1:13" x14ac:dyDescent="0.25">
      <c r="A271" s="6"/>
      <c r="B271" s="37"/>
      <c r="C271" s="37" t="s">
        <v>103</v>
      </c>
      <c r="D271" s="37" t="s">
        <v>110</v>
      </c>
      <c r="E271" s="38"/>
      <c r="F271" s="6" t="s">
        <v>11</v>
      </c>
      <c r="G271" s="51" t="s">
        <v>90</v>
      </c>
      <c r="H271" s="37"/>
      <c r="I271" s="37"/>
      <c r="J271" s="37"/>
      <c r="K271" s="37"/>
      <c r="L271" s="37"/>
      <c r="M271" s="37"/>
    </row>
    <row r="272" spans="1:13" x14ac:dyDescent="0.25">
      <c r="A272" s="6"/>
      <c r="B272" s="37"/>
      <c r="C272" s="37" t="s">
        <v>104</v>
      </c>
      <c r="D272" s="37" t="s">
        <v>111</v>
      </c>
      <c r="E272" s="38"/>
      <c r="F272" s="6" t="s">
        <v>11</v>
      </c>
      <c r="G272" s="51" t="s">
        <v>210</v>
      </c>
      <c r="H272" s="37"/>
      <c r="I272" s="37"/>
      <c r="J272" s="37"/>
      <c r="K272" s="37"/>
      <c r="L272" s="37"/>
      <c r="M272" s="37"/>
    </row>
    <row r="273" spans="1:13" x14ac:dyDescent="0.25">
      <c r="A273" s="6"/>
      <c r="B273" s="37"/>
      <c r="C273" s="37" t="s">
        <v>105</v>
      </c>
      <c r="D273" s="37" t="s">
        <v>112</v>
      </c>
      <c r="E273" s="38"/>
      <c r="F273" s="6" t="s">
        <v>11</v>
      </c>
      <c r="G273" s="51" t="s">
        <v>677</v>
      </c>
      <c r="H273" s="37"/>
      <c r="I273" s="37"/>
      <c r="J273" s="37"/>
      <c r="K273" s="37"/>
      <c r="L273" s="37"/>
      <c r="M273" s="37"/>
    </row>
    <row r="274" spans="1:13" ht="15" customHeight="1" x14ac:dyDescent="0.25">
      <c r="A274" s="6"/>
      <c r="B274" s="37"/>
      <c r="C274" s="37"/>
      <c r="D274" s="37"/>
      <c r="E274" s="37"/>
      <c r="F274" s="6"/>
      <c r="G274" s="51"/>
      <c r="H274" s="37"/>
      <c r="I274" s="37"/>
      <c r="J274" s="37"/>
      <c r="K274" s="37"/>
      <c r="L274" s="37"/>
      <c r="M274" s="37"/>
    </row>
    <row r="275" spans="1:13" x14ac:dyDescent="0.25">
      <c r="A275" s="6"/>
      <c r="B275" s="36" t="s">
        <v>58</v>
      </c>
      <c r="C275" s="37" t="s">
        <v>123</v>
      </c>
      <c r="D275" s="36"/>
      <c r="E275" s="38"/>
      <c r="F275" s="6"/>
      <c r="G275" s="51" t="s">
        <v>91</v>
      </c>
      <c r="H275" s="37"/>
      <c r="I275" s="37"/>
      <c r="J275" s="37"/>
      <c r="K275" s="37"/>
      <c r="L275" s="37"/>
      <c r="M275" s="37"/>
    </row>
    <row r="276" spans="1:13" x14ac:dyDescent="0.25">
      <c r="A276" s="6"/>
      <c r="B276" s="37"/>
      <c r="C276" s="37" t="s">
        <v>93</v>
      </c>
      <c r="D276" s="37" t="s">
        <v>113</v>
      </c>
      <c r="E276" s="38"/>
      <c r="F276" s="6" t="s">
        <v>11</v>
      </c>
      <c r="G276" s="51" t="s">
        <v>329</v>
      </c>
      <c r="H276" s="37"/>
      <c r="I276" s="37"/>
      <c r="J276" s="37"/>
      <c r="K276" s="37"/>
      <c r="L276" s="37"/>
      <c r="M276" s="37"/>
    </row>
    <row r="277" spans="1:13" x14ac:dyDescent="0.25">
      <c r="A277" s="6"/>
      <c r="B277" s="37"/>
      <c r="C277" s="37"/>
      <c r="D277" s="37"/>
      <c r="E277" s="38"/>
      <c r="F277" s="6"/>
      <c r="G277" s="51" t="s">
        <v>330</v>
      </c>
      <c r="H277" s="37"/>
      <c r="I277" s="37"/>
      <c r="J277" s="37"/>
      <c r="K277" s="37"/>
      <c r="L277" s="37"/>
      <c r="M277" s="37"/>
    </row>
    <row r="278" spans="1:13" x14ac:dyDescent="0.25">
      <c r="A278" s="6"/>
      <c r="B278" s="37"/>
      <c r="C278" s="37"/>
      <c r="D278" s="37"/>
      <c r="E278" s="38"/>
      <c r="F278" s="6"/>
      <c r="G278" s="51" t="s">
        <v>331</v>
      </c>
      <c r="H278" s="37"/>
      <c r="I278" s="37"/>
      <c r="J278" s="37"/>
      <c r="K278" s="37"/>
      <c r="L278" s="37"/>
      <c r="M278" s="37"/>
    </row>
    <row r="279" spans="1:13" x14ac:dyDescent="0.25">
      <c r="A279" s="6"/>
      <c r="B279" s="37"/>
      <c r="C279" s="37"/>
      <c r="D279" s="37"/>
      <c r="E279" s="38"/>
      <c r="F279" s="6"/>
      <c r="G279" s="51" t="s">
        <v>211</v>
      </c>
      <c r="H279" s="37"/>
      <c r="I279" s="37"/>
      <c r="J279" s="37"/>
      <c r="K279" s="37"/>
      <c r="L279" s="37"/>
      <c r="M279" s="37"/>
    </row>
    <row r="280" spans="1:13" x14ac:dyDescent="0.25">
      <c r="A280" s="6"/>
      <c r="B280" s="37"/>
      <c r="C280" s="37" t="s">
        <v>94</v>
      </c>
      <c r="D280" s="37" t="s">
        <v>114</v>
      </c>
      <c r="E280" s="38"/>
      <c r="F280" s="6" t="s">
        <v>11</v>
      </c>
      <c r="G280" s="51" t="s">
        <v>168</v>
      </c>
      <c r="H280" s="37"/>
      <c r="I280" s="37"/>
      <c r="J280" s="37"/>
      <c r="K280" s="37"/>
      <c r="L280" s="37"/>
      <c r="M280" s="37"/>
    </row>
    <row r="281" spans="1:13" x14ac:dyDescent="0.25">
      <c r="A281" s="6"/>
      <c r="B281" s="37"/>
      <c r="C281" s="37"/>
      <c r="D281" s="37"/>
      <c r="E281" s="38"/>
      <c r="F281" s="6"/>
      <c r="G281" s="311" t="s">
        <v>392</v>
      </c>
      <c r="H281" s="311"/>
      <c r="I281" s="311"/>
      <c r="J281" s="37"/>
      <c r="K281" s="37"/>
      <c r="L281" s="37"/>
      <c r="M281" s="37"/>
    </row>
    <row r="282" spans="1:13" x14ac:dyDescent="0.25">
      <c r="A282" s="6"/>
      <c r="B282" s="37"/>
      <c r="C282" s="37"/>
      <c r="D282" s="37"/>
      <c r="E282" s="38"/>
      <c r="F282" s="51"/>
      <c r="G282" s="51" t="s">
        <v>333</v>
      </c>
      <c r="H282" s="37"/>
      <c r="I282" s="37"/>
      <c r="J282" s="37"/>
      <c r="K282" s="37"/>
      <c r="L282" s="37"/>
      <c r="M282" s="37"/>
    </row>
    <row r="283" spans="1:13" x14ac:dyDescent="0.25">
      <c r="A283" s="6"/>
      <c r="B283" s="37"/>
      <c r="C283" s="37" t="s">
        <v>95</v>
      </c>
      <c r="D283" s="37" t="s">
        <v>115</v>
      </c>
      <c r="E283" s="38"/>
      <c r="F283" s="51" t="s">
        <v>11</v>
      </c>
      <c r="G283" s="51" t="s">
        <v>63</v>
      </c>
      <c r="H283" s="37"/>
      <c r="I283" s="37"/>
      <c r="J283" s="37"/>
      <c r="K283" s="37"/>
      <c r="L283" s="37"/>
      <c r="M283" s="37"/>
    </row>
    <row r="284" spans="1:13" x14ac:dyDescent="0.25">
      <c r="A284" s="6"/>
      <c r="B284" s="37"/>
      <c r="C284" s="37"/>
      <c r="D284" s="37"/>
      <c r="E284" s="38"/>
      <c r="F284" s="51"/>
      <c r="G284" s="51"/>
      <c r="H284" s="37"/>
      <c r="I284" s="37"/>
      <c r="J284" s="37"/>
      <c r="K284" s="37"/>
      <c r="L284" s="37"/>
      <c r="M284" s="37"/>
    </row>
    <row r="285" spans="1:13" ht="29.25" customHeight="1" x14ac:dyDescent="0.25">
      <c r="A285" s="26">
        <v>16</v>
      </c>
      <c r="B285" s="315" t="s">
        <v>59</v>
      </c>
      <c r="C285" s="315"/>
      <c r="D285" s="315"/>
      <c r="E285" s="315"/>
      <c r="F285" s="26" t="s">
        <v>11</v>
      </c>
      <c r="G285" s="61" t="s">
        <v>881</v>
      </c>
      <c r="H285" s="20"/>
      <c r="I285" s="37"/>
      <c r="J285" s="37"/>
      <c r="K285" s="37"/>
      <c r="L285" s="37"/>
      <c r="M285" s="37"/>
    </row>
    <row r="286" spans="1:13" ht="15" customHeight="1" x14ac:dyDescent="0.25">
      <c r="A286" s="6"/>
      <c r="B286" s="57"/>
      <c r="C286" s="57"/>
      <c r="D286" s="57"/>
      <c r="E286" s="57"/>
      <c r="F286" s="6"/>
      <c r="G286" s="51"/>
      <c r="H286" s="37"/>
      <c r="I286" s="37"/>
      <c r="J286" s="37"/>
      <c r="K286" s="37"/>
      <c r="L286" s="37"/>
      <c r="M286" s="37"/>
    </row>
    <row r="287" spans="1:13" x14ac:dyDescent="0.25">
      <c r="A287" s="6">
        <v>17</v>
      </c>
      <c r="B287" s="311" t="s">
        <v>60</v>
      </c>
      <c r="C287" s="311"/>
      <c r="D287" s="311"/>
      <c r="E287" s="311"/>
      <c r="F287" s="6" t="s">
        <v>11</v>
      </c>
      <c r="G287" s="51" t="s">
        <v>882</v>
      </c>
      <c r="H287" s="37"/>
      <c r="I287" s="37"/>
      <c r="J287" s="37"/>
      <c r="K287" s="37"/>
      <c r="L287" s="37"/>
      <c r="M287" s="37"/>
    </row>
    <row r="288" spans="1:13" x14ac:dyDescent="0.25">
      <c r="A288" s="6"/>
      <c r="B288" s="37"/>
      <c r="C288" s="37"/>
      <c r="D288" s="37"/>
      <c r="E288" s="37"/>
      <c r="F288" s="51"/>
      <c r="G288" s="51"/>
      <c r="H288" s="37"/>
      <c r="I288" s="37"/>
      <c r="J288" s="37"/>
      <c r="K288" s="37"/>
      <c r="L288" s="37"/>
      <c r="M288" s="37"/>
    </row>
    <row r="289" spans="1:13" x14ac:dyDescent="0.25">
      <c r="A289" s="6"/>
      <c r="B289" s="37"/>
      <c r="C289" s="37"/>
      <c r="D289" s="37"/>
      <c r="E289" s="37"/>
      <c r="F289" s="51"/>
      <c r="G289" s="51"/>
      <c r="H289" s="37"/>
      <c r="I289" s="37"/>
      <c r="J289" s="37"/>
      <c r="K289" s="37"/>
      <c r="L289" s="37"/>
      <c r="M289" s="37"/>
    </row>
    <row r="290" spans="1:13" x14ac:dyDescent="0.25">
      <c r="A290" s="6"/>
      <c r="B290" s="37"/>
      <c r="C290" s="37"/>
      <c r="D290" s="37"/>
      <c r="E290" s="37"/>
      <c r="F290" s="51"/>
      <c r="G290" s="51"/>
      <c r="H290" s="37"/>
      <c r="I290" s="37"/>
      <c r="J290" s="37"/>
      <c r="K290" s="37"/>
      <c r="L290" s="37"/>
      <c r="M290" s="37"/>
    </row>
    <row r="291" spans="1:13" x14ac:dyDescent="0.25">
      <c r="A291" s="15"/>
      <c r="B291" s="41"/>
      <c r="C291" s="41"/>
      <c r="D291" s="41"/>
      <c r="E291" s="41"/>
      <c r="F291" s="17"/>
      <c r="G291" s="17"/>
      <c r="H291" s="41"/>
      <c r="I291" s="41"/>
      <c r="J291" s="41"/>
      <c r="K291" s="41"/>
      <c r="L291" s="41"/>
      <c r="M291" s="41"/>
    </row>
    <row r="292" spans="1:13" x14ac:dyDescent="0.25">
      <c r="A292" s="15"/>
      <c r="B292" s="16"/>
      <c r="C292" s="16"/>
      <c r="D292" s="16"/>
      <c r="E292" s="16"/>
      <c r="F292" s="17"/>
      <c r="G292" s="17"/>
      <c r="H292" s="16"/>
      <c r="I292" s="16"/>
      <c r="J292" s="16"/>
      <c r="K292" s="16"/>
      <c r="L292" s="16"/>
      <c r="M292" s="16"/>
    </row>
    <row r="293" spans="1:13" x14ac:dyDescent="0.25">
      <c r="A293" s="15"/>
      <c r="B293" s="16"/>
      <c r="C293" s="16"/>
      <c r="D293" s="16"/>
      <c r="E293" s="16"/>
      <c r="F293" s="17"/>
      <c r="G293" s="17"/>
      <c r="H293" s="16"/>
      <c r="I293" s="16"/>
      <c r="J293" s="16"/>
      <c r="K293" s="16"/>
      <c r="L293" s="16"/>
      <c r="M293" s="16"/>
    </row>
    <row r="294" spans="1:13" x14ac:dyDescent="0.25">
      <c r="A294" s="15"/>
      <c r="B294" s="16"/>
      <c r="C294" s="16"/>
      <c r="D294" s="16"/>
      <c r="E294" s="16"/>
      <c r="F294" s="17"/>
      <c r="G294" s="17"/>
      <c r="H294" s="16"/>
      <c r="I294" s="16"/>
      <c r="J294" s="16"/>
      <c r="K294" s="16"/>
      <c r="L294" s="16"/>
      <c r="M294" s="16"/>
    </row>
    <row r="295" spans="1:13" x14ac:dyDescent="0.25">
      <c r="A295" s="15"/>
      <c r="B295" s="16"/>
      <c r="C295" s="16"/>
      <c r="D295" s="16"/>
      <c r="E295" s="16"/>
      <c r="F295" s="17"/>
      <c r="G295" s="17"/>
      <c r="H295" s="16"/>
      <c r="I295" s="16"/>
      <c r="J295" s="16"/>
      <c r="K295" s="16"/>
      <c r="L295" s="16"/>
      <c r="M295" s="16"/>
    </row>
  </sheetData>
  <mergeCells count="386">
    <mergeCell ref="B14:E14"/>
    <mergeCell ref="G15:L15"/>
    <mergeCell ref="H19:L19"/>
    <mergeCell ref="H21:L21"/>
    <mergeCell ref="H22:L22"/>
    <mergeCell ref="B23:E23"/>
    <mergeCell ref="A1:L1"/>
    <mergeCell ref="B3:E3"/>
    <mergeCell ref="G3:L3"/>
    <mergeCell ref="B4:E4"/>
    <mergeCell ref="B5:E5"/>
    <mergeCell ref="B13:E13"/>
    <mergeCell ref="G13:L13"/>
    <mergeCell ref="L24:L26"/>
    <mergeCell ref="C27:E27"/>
    <mergeCell ref="F27:H27"/>
    <mergeCell ref="C28:E28"/>
    <mergeCell ref="F28:H28"/>
    <mergeCell ref="C29:E29"/>
    <mergeCell ref="F29:H29"/>
    <mergeCell ref="B24:B26"/>
    <mergeCell ref="C24:E26"/>
    <mergeCell ref="F24:H26"/>
    <mergeCell ref="I24:I26"/>
    <mergeCell ref="J24:J26"/>
    <mergeCell ref="K24:K26"/>
    <mergeCell ref="C33:E33"/>
    <mergeCell ref="F33:H33"/>
    <mergeCell ref="C34:E34"/>
    <mergeCell ref="F34:H34"/>
    <mergeCell ref="C35:E35"/>
    <mergeCell ref="F35:H35"/>
    <mergeCell ref="C30:E30"/>
    <mergeCell ref="F30:H30"/>
    <mergeCell ref="C31:E31"/>
    <mergeCell ref="F31:H31"/>
    <mergeCell ref="C32:E32"/>
    <mergeCell ref="F32:H32"/>
    <mergeCell ref="C39:E39"/>
    <mergeCell ref="F39:H39"/>
    <mergeCell ref="C40:E40"/>
    <mergeCell ref="F40:H40"/>
    <mergeCell ref="C41:E41"/>
    <mergeCell ref="F41:H41"/>
    <mergeCell ref="C36:E36"/>
    <mergeCell ref="F36:H36"/>
    <mergeCell ref="C37:E37"/>
    <mergeCell ref="F37:H37"/>
    <mergeCell ref="C38:E38"/>
    <mergeCell ref="F38:H38"/>
    <mergeCell ref="C45:E45"/>
    <mergeCell ref="F45:H45"/>
    <mergeCell ref="C46:E46"/>
    <mergeCell ref="F46:H46"/>
    <mergeCell ref="C47:E47"/>
    <mergeCell ref="F47:H47"/>
    <mergeCell ref="C42:E42"/>
    <mergeCell ref="F42:H42"/>
    <mergeCell ref="C43:E43"/>
    <mergeCell ref="F43:H43"/>
    <mergeCell ref="C44:E44"/>
    <mergeCell ref="F44:H44"/>
    <mergeCell ref="C51:E51"/>
    <mergeCell ref="F51:H51"/>
    <mergeCell ref="C52:E52"/>
    <mergeCell ref="F52:H52"/>
    <mergeCell ref="C53:E53"/>
    <mergeCell ref="F53:H53"/>
    <mergeCell ref="C48:E48"/>
    <mergeCell ref="F48:H48"/>
    <mergeCell ref="C49:E49"/>
    <mergeCell ref="F49:H49"/>
    <mergeCell ref="C50:E50"/>
    <mergeCell ref="F50:H50"/>
    <mergeCell ref="C57:E57"/>
    <mergeCell ref="F57:H57"/>
    <mergeCell ref="C58:E58"/>
    <mergeCell ref="F58:H58"/>
    <mergeCell ref="C59:E59"/>
    <mergeCell ref="F59:H59"/>
    <mergeCell ref="C54:E54"/>
    <mergeCell ref="F54:H54"/>
    <mergeCell ref="C55:E55"/>
    <mergeCell ref="F55:H55"/>
    <mergeCell ref="C56:E56"/>
    <mergeCell ref="F56:H56"/>
    <mergeCell ref="C63:E63"/>
    <mergeCell ref="F63:H63"/>
    <mergeCell ref="C64:E64"/>
    <mergeCell ref="F64:H64"/>
    <mergeCell ref="C65:E65"/>
    <mergeCell ref="F65:H65"/>
    <mergeCell ref="C60:E60"/>
    <mergeCell ref="F60:H60"/>
    <mergeCell ref="C61:E61"/>
    <mergeCell ref="F61:H61"/>
    <mergeCell ref="C62:E62"/>
    <mergeCell ref="F62:H62"/>
    <mergeCell ref="C73:H73"/>
    <mergeCell ref="I73:L73"/>
    <mergeCell ref="C74:H74"/>
    <mergeCell ref="I74:L74"/>
    <mergeCell ref="C75:H75"/>
    <mergeCell ref="I75:L75"/>
    <mergeCell ref="B66:K66"/>
    <mergeCell ref="B67:K67"/>
    <mergeCell ref="B70:E70"/>
    <mergeCell ref="B71:B72"/>
    <mergeCell ref="C71:H72"/>
    <mergeCell ref="I71:L72"/>
    <mergeCell ref="C79:H79"/>
    <mergeCell ref="I79:L79"/>
    <mergeCell ref="C80:H80"/>
    <mergeCell ref="I80:L80"/>
    <mergeCell ref="C81:H81"/>
    <mergeCell ref="I81:L81"/>
    <mergeCell ref="C76:H76"/>
    <mergeCell ref="I76:L76"/>
    <mergeCell ref="C77:H77"/>
    <mergeCell ref="I77:L77"/>
    <mergeCell ref="C78:H78"/>
    <mergeCell ref="I78:L78"/>
    <mergeCell ref="C85:H85"/>
    <mergeCell ref="I85:L85"/>
    <mergeCell ref="C86:H86"/>
    <mergeCell ref="I86:L86"/>
    <mergeCell ref="C87:H87"/>
    <mergeCell ref="I87:L87"/>
    <mergeCell ref="C82:H82"/>
    <mergeCell ref="I82:L82"/>
    <mergeCell ref="C83:H83"/>
    <mergeCell ref="I83:L83"/>
    <mergeCell ref="C84:H84"/>
    <mergeCell ref="I84:L84"/>
    <mergeCell ref="C91:H91"/>
    <mergeCell ref="I91:L91"/>
    <mergeCell ref="C92:H92"/>
    <mergeCell ref="I92:L92"/>
    <mergeCell ref="C93:H93"/>
    <mergeCell ref="I93:L93"/>
    <mergeCell ref="C88:H88"/>
    <mergeCell ref="I88:L88"/>
    <mergeCell ref="C89:H89"/>
    <mergeCell ref="I89:L89"/>
    <mergeCell ref="C90:H90"/>
    <mergeCell ref="I90:L90"/>
    <mergeCell ref="C97:H97"/>
    <mergeCell ref="I97:L97"/>
    <mergeCell ref="C98:H98"/>
    <mergeCell ref="I98:L98"/>
    <mergeCell ref="C99:H99"/>
    <mergeCell ref="I99:L99"/>
    <mergeCell ref="C94:H94"/>
    <mergeCell ref="I94:L94"/>
    <mergeCell ref="C95:H95"/>
    <mergeCell ref="I95:L95"/>
    <mergeCell ref="C96:H96"/>
    <mergeCell ref="I96:L96"/>
    <mergeCell ref="C103:H103"/>
    <mergeCell ref="I103:L103"/>
    <mergeCell ref="C104:H104"/>
    <mergeCell ref="I104:L104"/>
    <mergeCell ref="C105:H105"/>
    <mergeCell ref="I105:L105"/>
    <mergeCell ref="C100:H100"/>
    <mergeCell ref="I100:L100"/>
    <mergeCell ref="C101:H101"/>
    <mergeCell ref="I101:L101"/>
    <mergeCell ref="C102:H102"/>
    <mergeCell ref="I102:L102"/>
    <mergeCell ref="C109:H109"/>
    <mergeCell ref="I109:L109"/>
    <mergeCell ref="C110:H110"/>
    <mergeCell ref="I110:L110"/>
    <mergeCell ref="C111:H111"/>
    <mergeCell ref="I111:L111"/>
    <mergeCell ref="C106:H106"/>
    <mergeCell ref="I106:L106"/>
    <mergeCell ref="C107:H107"/>
    <mergeCell ref="I107:L107"/>
    <mergeCell ref="C108:H108"/>
    <mergeCell ref="I108:L108"/>
    <mergeCell ref="C117:H117"/>
    <mergeCell ref="I117:L117"/>
    <mergeCell ref="C118:H118"/>
    <mergeCell ref="I118:L118"/>
    <mergeCell ref="C119:H119"/>
    <mergeCell ref="I119:L119"/>
    <mergeCell ref="B113:E113"/>
    <mergeCell ref="B114:B115"/>
    <mergeCell ref="C114:H115"/>
    <mergeCell ref="I114:L115"/>
    <mergeCell ref="C116:H116"/>
    <mergeCell ref="I116:L116"/>
    <mergeCell ref="C123:H123"/>
    <mergeCell ref="I123:L123"/>
    <mergeCell ref="C124:H124"/>
    <mergeCell ref="I124:L124"/>
    <mergeCell ref="C125:H125"/>
    <mergeCell ref="I125:L125"/>
    <mergeCell ref="C120:H120"/>
    <mergeCell ref="I120:L120"/>
    <mergeCell ref="C121:H121"/>
    <mergeCell ref="I121:L121"/>
    <mergeCell ref="C122:H122"/>
    <mergeCell ref="I122:L122"/>
    <mergeCell ref="C129:H129"/>
    <mergeCell ref="I129:L129"/>
    <mergeCell ref="C130:H130"/>
    <mergeCell ref="I130:L130"/>
    <mergeCell ref="C131:H131"/>
    <mergeCell ref="I131:L131"/>
    <mergeCell ref="C126:H126"/>
    <mergeCell ref="I126:L126"/>
    <mergeCell ref="C127:H127"/>
    <mergeCell ref="I127:L127"/>
    <mergeCell ref="C128:H128"/>
    <mergeCell ref="I128:L128"/>
    <mergeCell ref="C135:H135"/>
    <mergeCell ref="I135:L135"/>
    <mergeCell ref="C136:H136"/>
    <mergeCell ref="I136:L136"/>
    <mergeCell ref="C137:H137"/>
    <mergeCell ref="I137:L137"/>
    <mergeCell ref="C132:H132"/>
    <mergeCell ref="I132:L132"/>
    <mergeCell ref="C133:H133"/>
    <mergeCell ref="I133:L133"/>
    <mergeCell ref="C134:H134"/>
    <mergeCell ref="I134:L134"/>
    <mergeCell ref="C141:H141"/>
    <mergeCell ref="I141:L141"/>
    <mergeCell ref="C142:H142"/>
    <mergeCell ref="I142:L142"/>
    <mergeCell ref="C143:H143"/>
    <mergeCell ref="I143:L143"/>
    <mergeCell ref="C138:H138"/>
    <mergeCell ref="I138:L138"/>
    <mergeCell ref="C139:H139"/>
    <mergeCell ref="I139:L139"/>
    <mergeCell ref="C140:H140"/>
    <mergeCell ref="I140:L140"/>
    <mergeCell ref="C147:H147"/>
    <mergeCell ref="I147:L147"/>
    <mergeCell ref="C148:H148"/>
    <mergeCell ref="I148:L148"/>
    <mergeCell ref="C149:H149"/>
    <mergeCell ref="I149:L149"/>
    <mergeCell ref="C144:H144"/>
    <mergeCell ref="I144:L144"/>
    <mergeCell ref="C145:H145"/>
    <mergeCell ref="I145:L145"/>
    <mergeCell ref="C146:H146"/>
    <mergeCell ref="I146:L146"/>
    <mergeCell ref="C153:H153"/>
    <mergeCell ref="I153:L153"/>
    <mergeCell ref="C154:H154"/>
    <mergeCell ref="I154:L154"/>
    <mergeCell ref="B156:E156"/>
    <mergeCell ref="B157:B158"/>
    <mergeCell ref="C157:H158"/>
    <mergeCell ref="I157:L158"/>
    <mergeCell ref="C150:H150"/>
    <mergeCell ref="I150:L150"/>
    <mergeCell ref="C151:H151"/>
    <mergeCell ref="I151:L151"/>
    <mergeCell ref="C152:H152"/>
    <mergeCell ref="I152:L152"/>
    <mergeCell ref="C162:H162"/>
    <mergeCell ref="I162:L162"/>
    <mergeCell ref="C163:H163"/>
    <mergeCell ref="I163:L163"/>
    <mergeCell ref="C164:H164"/>
    <mergeCell ref="I164:L164"/>
    <mergeCell ref="C159:H159"/>
    <mergeCell ref="I159:L159"/>
    <mergeCell ref="C160:H160"/>
    <mergeCell ref="I160:L160"/>
    <mergeCell ref="C161:H161"/>
    <mergeCell ref="I161:L161"/>
    <mergeCell ref="C168:H168"/>
    <mergeCell ref="I168:L168"/>
    <mergeCell ref="C169:H169"/>
    <mergeCell ref="I169:L169"/>
    <mergeCell ref="C170:H170"/>
    <mergeCell ref="I170:L170"/>
    <mergeCell ref="C165:H165"/>
    <mergeCell ref="I165:L165"/>
    <mergeCell ref="C166:H166"/>
    <mergeCell ref="I166:L166"/>
    <mergeCell ref="C167:H167"/>
    <mergeCell ref="I167:L167"/>
    <mergeCell ref="C174:H174"/>
    <mergeCell ref="I174:L174"/>
    <mergeCell ref="C175:H175"/>
    <mergeCell ref="I175:L175"/>
    <mergeCell ref="C176:H176"/>
    <mergeCell ref="I176:L176"/>
    <mergeCell ref="C171:H171"/>
    <mergeCell ref="I171:L171"/>
    <mergeCell ref="C172:H172"/>
    <mergeCell ref="I172:L172"/>
    <mergeCell ref="C173:H173"/>
    <mergeCell ref="I173:L173"/>
    <mergeCell ref="C180:H180"/>
    <mergeCell ref="I180:L180"/>
    <mergeCell ref="C181:H181"/>
    <mergeCell ref="I181:L181"/>
    <mergeCell ref="C182:H182"/>
    <mergeCell ref="I182:L182"/>
    <mergeCell ref="C177:H177"/>
    <mergeCell ref="I177:L177"/>
    <mergeCell ref="C178:H178"/>
    <mergeCell ref="I178:L178"/>
    <mergeCell ref="C179:H179"/>
    <mergeCell ref="I179:L179"/>
    <mergeCell ref="C186:H186"/>
    <mergeCell ref="I186:L186"/>
    <mergeCell ref="C187:H187"/>
    <mergeCell ref="I187:L187"/>
    <mergeCell ref="C188:H188"/>
    <mergeCell ref="I188:L188"/>
    <mergeCell ref="C183:H183"/>
    <mergeCell ref="I183:L183"/>
    <mergeCell ref="C184:H184"/>
    <mergeCell ref="I184:L184"/>
    <mergeCell ref="C185:H185"/>
    <mergeCell ref="I185:L185"/>
    <mergeCell ref="C192:H192"/>
    <mergeCell ref="I192:L192"/>
    <mergeCell ref="C193:H193"/>
    <mergeCell ref="I193:L193"/>
    <mergeCell ref="C194:H194"/>
    <mergeCell ref="I194:L194"/>
    <mergeCell ref="C189:H189"/>
    <mergeCell ref="I189:L189"/>
    <mergeCell ref="C190:H190"/>
    <mergeCell ref="I190:L190"/>
    <mergeCell ref="C191:H191"/>
    <mergeCell ref="I191:L191"/>
    <mergeCell ref="B202:E202"/>
    <mergeCell ref="C203:L203"/>
    <mergeCell ref="C204:L204"/>
    <mergeCell ref="C205:L205"/>
    <mergeCell ref="C206:L206"/>
    <mergeCell ref="C207:L207"/>
    <mergeCell ref="C195:H195"/>
    <mergeCell ref="I195:L195"/>
    <mergeCell ref="C196:H196"/>
    <mergeCell ref="I196:L196"/>
    <mergeCell ref="C197:H197"/>
    <mergeCell ref="I197:L197"/>
    <mergeCell ref="C210:L210"/>
    <mergeCell ref="C211:L211"/>
    <mergeCell ref="C212:L212"/>
    <mergeCell ref="C213:L213"/>
    <mergeCell ref="B215:E215"/>
    <mergeCell ref="B216:B217"/>
    <mergeCell ref="C216:E217"/>
    <mergeCell ref="F216:J217"/>
    <mergeCell ref="K216:L217"/>
    <mergeCell ref="C220:E220"/>
    <mergeCell ref="F220:J220"/>
    <mergeCell ref="K220:L220"/>
    <mergeCell ref="B222:F222"/>
    <mergeCell ref="C223:H223"/>
    <mergeCell ref="I223:L223"/>
    <mergeCell ref="C218:E218"/>
    <mergeCell ref="F218:J218"/>
    <mergeCell ref="K218:L218"/>
    <mergeCell ref="C219:E219"/>
    <mergeCell ref="F219:J219"/>
    <mergeCell ref="K219:L219"/>
    <mergeCell ref="B287:E287"/>
    <mergeCell ref="D242:H242"/>
    <mergeCell ref="E252:L252"/>
    <mergeCell ref="E253:L253"/>
    <mergeCell ref="E254:L254"/>
    <mergeCell ref="G281:I281"/>
    <mergeCell ref="B285:E285"/>
    <mergeCell ref="I231:L231"/>
    <mergeCell ref="B234:E234"/>
    <mergeCell ref="B235:B236"/>
    <mergeCell ref="C235:H236"/>
    <mergeCell ref="I235:L236"/>
    <mergeCell ref="C237:H237"/>
  </mergeCells>
  <pageMargins left="1.1023622047244095" right="0.43307086614173229" top="0.78740157480314965" bottom="1.5748031496062993" header="0.31496062992125984" footer="0.31496062992125984"/>
  <pageSetup paperSize="5"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95"/>
  <sheetViews>
    <sheetView topLeftCell="A65" zoomScaleNormal="100" workbookViewId="0">
      <selection activeCell="M53" sqref="M53"/>
    </sheetView>
  </sheetViews>
  <sheetFormatPr defaultRowHeight="15" x14ac:dyDescent="0.25"/>
  <cols>
    <col min="1" max="1" width="3" style="1" customWidth="1"/>
    <col min="2" max="2" width="3.5703125" customWidth="1"/>
    <col min="3" max="3" width="2.5703125" customWidth="1"/>
    <col min="4" max="4" width="4.140625" customWidth="1"/>
    <col min="5" max="5" width="19.85546875" customWidth="1"/>
    <col min="6" max="7" width="2.42578125" style="2" customWidth="1"/>
    <col min="8" max="8" width="9.140625" customWidth="1"/>
    <col min="9" max="9" width="8.42578125" customWidth="1"/>
    <col min="10" max="10" width="12" customWidth="1"/>
    <col min="11" max="11" width="9.140625" customWidth="1"/>
    <col min="12" max="12" width="12" customWidth="1"/>
    <col min="13" max="13" width="12.140625" customWidth="1"/>
    <col min="14" max="14" width="17.85546875" customWidth="1"/>
  </cols>
  <sheetData>
    <row r="1" spans="1:13" ht="22.5" customHeight="1" x14ac:dyDescent="0.25">
      <c r="A1" s="368" t="s">
        <v>0</v>
      </c>
      <c r="B1" s="368"/>
      <c r="C1" s="368"/>
      <c r="D1" s="368"/>
      <c r="E1" s="368"/>
      <c r="F1" s="368"/>
      <c r="G1" s="368"/>
      <c r="H1" s="368"/>
      <c r="I1" s="368"/>
      <c r="J1" s="368"/>
      <c r="K1" s="368"/>
      <c r="L1" s="368"/>
      <c r="M1" s="55"/>
    </row>
    <row r="2" spans="1:13" x14ac:dyDescent="0.25">
      <c r="A2" s="3"/>
      <c r="B2" s="4"/>
      <c r="C2" s="4"/>
      <c r="D2" s="4"/>
      <c r="E2" s="4"/>
      <c r="F2" s="5"/>
      <c r="G2" s="5"/>
      <c r="H2" s="4"/>
      <c r="I2" s="4"/>
      <c r="J2" s="4"/>
      <c r="K2" s="4"/>
      <c r="L2" s="4"/>
      <c r="M2" s="4"/>
    </row>
    <row r="3" spans="1:13" ht="16.350000000000001" customHeight="1" x14ac:dyDescent="0.25">
      <c r="A3" s="8" t="s">
        <v>1</v>
      </c>
      <c r="B3" s="311" t="s">
        <v>6</v>
      </c>
      <c r="C3" s="311"/>
      <c r="D3" s="311"/>
      <c r="E3" s="311"/>
      <c r="F3" s="51" t="s">
        <v>11</v>
      </c>
      <c r="G3" s="419" t="s">
        <v>686</v>
      </c>
      <c r="H3" s="419"/>
      <c r="I3" s="419"/>
      <c r="J3" s="419"/>
      <c r="K3" s="419"/>
      <c r="L3" s="419"/>
      <c r="M3" s="7"/>
    </row>
    <row r="4" spans="1:13" x14ac:dyDescent="0.25">
      <c r="A4" s="9" t="s">
        <v>2</v>
      </c>
      <c r="B4" s="365" t="s">
        <v>7</v>
      </c>
      <c r="C4" s="365"/>
      <c r="D4" s="365"/>
      <c r="E4" s="365"/>
      <c r="F4" s="51" t="s">
        <v>11</v>
      </c>
      <c r="G4" s="51"/>
      <c r="H4" s="7"/>
      <c r="I4" s="7"/>
      <c r="J4" s="7"/>
      <c r="K4" s="7"/>
      <c r="L4" s="7"/>
      <c r="M4" s="7"/>
    </row>
    <row r="5" spans="1:13" x14ac:dyDescent="0.25">
      <c r="A5" s="9" t="s">
        <v>3</v>
      </c>
      <c r="B5" s="365" t="s">
        <v>8</v>
      </c>
      <c r="C5" s="365"/>
      <c r="D5" s="365"/>
      <c r="E5" s="365"/>
      <c r="F5" s="51" t="s">
        <v>11</v>
      </c>
      <c r="G5" s="51"/>
      <c r="H5" s="7"/>
      <c r="I5" s="7"/>
      <c r="J5" s="7"/>
      <c r="K5" s="7"/>
      <c r="L5" s="7"/>
      <c r="M5" s="7"/>
    </row>
    <row r="6" spans="1:13" x14ac:dyDescent="0.25">
      <c r="A6" s="9"/>
      <c r="B6" s="27" t="s">
        <v>14</v>
      </c>
      <c r="C6" s="7" t="s">
        <v>21</v>
      </c>
      <c r="D6" s="7"/>
      <c r="F6" s="51" t="s">
        <v>11</v>
      </c>
      <c r="G6" s="7" t="s">
        <v>63</v>
      </c>
      <c r="I6" s="7"/>
      <c r="J6" s="7"/>
      <c r="K6" s="7"/>
      <c r="L6" s="7"/>
      <c r="M6" s="7"/>
    </row>
    <row r="7" spans="1:13" x14ac:dyDescent="0.25">
      <c r="A7" s="9"/>
      <c r="B7" s="27" t="s">
        <v>15</v>
      </c>
      <c r="C7" s="7" t="s">
        <v>22</v>
      </c>
      <c r="D7" s="7"/>
      <c r="F7" s="51" t="s">
        <v>11</v>
      </c>
      <c r="G7" s="7" t="s">
        <v>63</v>
      </c>
      <c r="I7" s="7"/>
      <c r="J7" s="7"/>
      <c r="K7" s="7"/>
      <c r="L7" s="7"/>
      <c r="M7" s="7"/>
    </row>
    <row r="8" spans="1:13" x14ac:dyDescent="0.25">
      <c r="A8" s="9"/>
      <c r="B8" s="27" t="s">
        <v>16</v>
      </c>
      <c r="C8" s="7" t="s">
        <v>23</v>
      </c>
      <c r="D8" s="7"/>
      <c r="F8" s="51" t="s">
        <v>11</v>
      </c>
      <c r="G8" s="7" t="s">
        <v>521</v>
      </c>
      <c r="I8" s="7"/>
      <c r="J8" s="7"/>
      <c r="K8" s="7"/>
      <c r="L8" s="7"/>
      <c r="M8" s="7"/>
    </row>
    <row r="9" spans="1:13" x14ac:dyDescent="0.25">
      <c r="A9" s="9"/>
      <c r="B9" s="27" t="s">
        <v>17</v>
      </c>
      <c r="C9" s="7" t="s">
        <v>24</v>
      </c>
      <c r="D9" s="7"/>
      <c r="F9" s="51" t="s">
        <v>11</v>
      </c>
      <c r="G9" s="7" t="s">
        <v>583</v>
      </c>
      <c r="I9" s="7"/>
      <c r="J9" s="7"/>
      <c r="K9" s="7"/>
      <c r="L9" s="7"/>
      <c r="M9" s="7"/>
    </row>
    <row r="10" spans="1:13" x14ac:dyDescent="0.25">
      <c r="A10" s="9"/>
      <c r="B10" s="27" t="s">
        <v>18</v>
      </c>
      <c r="C10" s="7" t="s">
        <v>25</v>
      </c>
      <c r="D10" s="7"/>
      <c r="F10" s="51" t="s">
        <v>11</v>
      </c>
      <c r="G10" s="7" t="s">
        <v>63</v>
      </c>
      <c r="I10" s="7"/>
      <c r="J10" s="7"/>
      <c r="K10" s="7"/>
      <c r="L10" s="7"/>
      <c r="M10" s="7"/>
    </row>
    <row r="11" spans="1:13" x14ac:dyDescent="0.25">
      <c r="A11" s="9"/>
      <c r="B11" s="27" t="s">
        <v>19</v>
      </c>
      <c r="C11" s="7" t="s">
        <v>26</v>
      </c>
      <c r="D11" s="7"/>
      <c r="F11" s="51" t="s">
        <v>11</v>
      </c>
      <c r="G11" s="7" t="s">
        <v>63</v>
      </c>
      <c r="I11" s="7"/>
      <c r="J11" s="7"/>
      <c r="K11" s="7"/>
      <c r="L11" s="7"/>
      <c r="M11" s="7"/>
    </row>
    <row r="12" spans="1:13" x14ac:dyDescent="0.25">
      <c r="A12" s="9"/>
      <c r="B12" s="27" t="s">
        <v>20</v>
      </c>
      <c r="C12" s="7" t="s">
        <v>27</v>
      </c>
      <c r="D12" s="7"/>
      <c r="F12" s="51" t="s">
        <v>11</v>
      </c>
      <c r="G12" s="7" t="s">
        <v>63</v>
      </c>
      <c r="I12" s="7"/>
      <c r="J12" s="7"/>
      <c r="K12" s="7"/>
      <c r="L12" s="7"/>
      <c r="M12" s="7"/>
    </row>
    <row r="13" spans="1:13" ht="25.7" customHeight="1" x14ac:dyDescent="0.25">
      <c r="A13" s="18" t="s">
        <v>4</v>
      </c>
      <c r="B13" s="369" t="s">
        <v>9</v>
      </c>
      <c r="C13" s="369"/>
      <c r="D13" s="369"/>
      <c r="E13" s="369"/>
      <c r="F13" s="61" t="s">
        <v>11</v>
      </c>
      <c r="G13" s="366" t="s">
        <v>687</v>
      </c>
      <c r="H13" s="366"/>
      <c r="I13" s="366"/>
      <c r="J13" s="366"/>
      <c r="K13" s="366"/>
      <c r="L13" s="366"/>
      <c r="M13" s="62"/>
    </row>
    <row r="14" spans="1:13" x14ac:dyDescent="0.25">
      <c r="A14" s="9" t="s">
        <v>5</v>
      </c>
      <c r="B14" s="365" t="s">
        <v>10</v>
      </c>
      <c r="C14" s="365"/>
      <c r="D14" s="365"/>
      <c r="E14" s="365"/>
      <c r="F14" s="51" t="s">
        <v>11</v>
      </c>
      <c r="G14" s="51"/>
      <c r="H14" s="7"/>
      <c r="I14" s="7"/>
      <c r="J14" s="7"/>
      <c r="K14" s="7"/>
      <c r="L14" s="7"/>
      <c r="M14" s="7"/>
    </row>
    <row r="15" spans="1:13" ht="16.350000000000001" customHeight="1" x14ac:dyDescent="0.25">
      <c r="A15" s="9"/>
      <c r="B15" s="63" t="s">
        <v>14</v>
      </c>
      <c r="C15" s="20" t="s">
        <v>39</v>
      </c>
      <c r="D15" s="7"/>
      <c r="F15" s="61" t="s">
        <v>11</v>
      </c>
      <c r="G15" s="315" t="s">
        <v>528</v>
      </c>
      <c r="H15" s="420"/>
      <c r="I15" s="420"/>
      <c r="J15" s="420"/>
      <c r="K15" s="420"/>
      <c r="L15" s="420"/>
      <c r="M15" s="7"/>
    </row>
    <row r="16" spans="1:13" x14ac:dyDescent="0.25">
      <c r="A16" s="9"/>
      <c r="B16" s="10" t="s">
        <v>15</v>
      </c>
      <c r="C16" s="7" t="s">
        <v>40</v>
      </c>
      <c r="D16" s="7"/>
      <c r="F16" s="51" t="s">
        <v>11</v>
      </c>
      <c r="G16" s="51"/>
      <c r="I16" s="7"/>
      <c r="J16" s="7"/>
      <c r="K16" s="7"/>
      <c r="L16" s="7"/>
      <c r="M16" s="7"/>
    </row>
    <row r="17" spans="1:14" x14ac:dyDescent="0.25">
      <c r="A17" s="9"/>
      <c r="B17" s="10"/>
      <c r="C17" s="7" t="s">
        <v>64</v>
      </c>
      <c r="D17" s="7"/>
      <c r="F17" s="51" t="s">
        <v>11</v>
      </c>
      <c r="G17" s="51"/>
      <c r="H17" s="7"/>
      <c r="I17" s="7"/>
      <c r="J17" s="7"/>
      <c r="K17" s="7"/>
      <c r="L17" s="7"/>
      <c r="M17" s="7"/>
    </row>
    <row r="18" spans="1:14" x14ac:dyDescent="0.25">
      <c r="A18" s="9"/>
      <c r="B18" s="10"/>
      <c r="C18" s="7" t="s">
        <v>65</v>
      </c>
      <c r="D18" s="7"/>
      <c r="F18" s="51" t="s">
        <v>11</v>
      </c>
      <c r="G18" s="51" t="s">
        <v>63</v>
      </c>
      <c r="H18" s="7" t="s">
        <v>688</v>
      </c>
      <c r="I18" s="7"/>
      <c r="J18" s="7"/>
      <c r="K18" s="7"/>
      <c r="L18" s="7"/>
      <c r="M18" s="7"/>
    </row>
    <row r="19" spans="1:14" x14ac:dyDescent="0.25">
      <c r="A19" s="9"/>
      <c r="B19" s="10"/>
      <c r="C19" s="10"/>
      <c r="D19" s="10"/>
      <c r="E19" s="7"/>
      <c r="F19" s="51"/>
      <c r="G19" s="51" t="s">
        <v>63</v>
      </c>
      <c r="H19" s="365" t="s">
        <v>531</v>
      </c>
      <c r="I19" s="365"/>
      <c r="J19" s="365"/>
      <c r="K19" s="365"/>
      <c r="L19" s="365"/>
      <c r="M19" s="7"/>
    </row>
    <row r="20" spans="1:14" ht="11.45" customHeight="1" x14ac:dyDescent="0.25">
      <c r="A20" s="9"/>
      <c r="B20" s="10"/>
      <c r="C20" s="10"/>
      <c r="D20" s="10"/>
      <c r="E20" s="7"/>
      <c r="F20" s="51"/>
      <c r="G20" s="51"/>
      <c r="H20" s="7"/>
      <c r="I20" s="7"/>
      <c r="J20" s="7"/>
      <c r="K20" s="7"/>
      <c r="L20" s="7"/>
      <c r="M20" s="7"/>
    </row>
    <row r="21" spans="1:14" ht="36.6" customHeight="1" x14ac:dyDescent="0.25">
      <c r="A21" s="6"/>
      <c r="B21" s="19" t="s">
        <v>16</v>
      </c>
      <c r="C21" s="20" t="s">
        <v>41</v>
      </c>
      <c r="D21" s="20"/>
      <c r="F21" s="61" t="s">
        <v>11</v>
      </c>
      <c r="G21" s="61" t="s">
        <v>63</v>
      </c>
      <c r="H21" s="315" t="s">
        <v>689</v>
      </c>
      <c r="I21" s="315"/>
      <c r="J21" s="315"/>
      <c r="K21" s="315"/>
      <c r="L21" s="315"/>
      <c r="M21" s="62"/>
    </row>
    <row r="22" spans="1:14" ht="12.6" customHeight="1" x14ac:dyDescent="0.25">
      <c r="A22" s="6"/>
      <c r="B22" s="11"/>
      <c r="C22" s="11"/>
      <c r="D22" s="11"/>
      <c r="E22" s="7"/>
      <c r="F22" s="51"/>
      <c r="G22" s="61"/>
      <c r="H22" s="315"/>
      <c r="I22" s="315"/>
      <c r="J22" s="315"/>
      <c r="K22" s="315"/>
      <c r="L22" s="315"/>
      <c r="M22" s="62"/>
    </row>
    <row r="23" spans="1:14" x14ac:dyDescent="0.25">
      <c r="A23" s="9" t="s">
        <v>12</v>
      </c>
      <c r="B23" s="365" t="s">
        <v>13</v>
      </c>
      <c r="C23" s="365"/>
      <c r="D23" s="365"/>
      <c r="E23" s="365"/>
      <c r="F23" s="51"/>
      <c r="G23" s="51"/>
      <c r="H23" s="7"/>
      <c r="I23" s="7"/>
      <c r="J23" s="7"/>
      <c r="K23" s="7"/>
      <c r="L23" s="7"/>
      <c r="M23" s="7"/>
    </row>
    <row r="24" spans="1:14" ht="15" customHeight="1" x14ac:dyDescent="0.25">
      <c r="A24" s="6"/>
      <c r="B24" s="370" t="s">
        <v>28</v>
      </c>
      <c r="C24" s="352" t="s">
        <v>29</v>
      </c>
      <c r="D24" s="353"/>
      <c r="E24" s="354"/>
      <c r="F24" s="352" t="s">
        <v>35</v>
      </c>
      <c r="G24" s="353"/>
      <c r="H24" s="354"/>
      <c r="I24" s="426" t="s">
        <v>31</v>
      </c>
      <c r="J24" s="426" t="s">
        <v>61</v>
      </c>
      <c r="K24" s="426" t="s">
        <v>62</v>
      </c>
      <c r="L24" s="426" t="s">
        <v>36</v>
      </c>
    </row>
    <row r="25" spans="1:14" ht="15" customHeight="1" x14ac:dyDescent="0.25">
      <c r="A25" s="6"/>
      <c r="B25" s="371"/>
      <c r="C25" s="373"/>
      <c r="D25" s="374"/>
      <c r="E25" s="375"/>
      <c r="F25" s="373"/>
      <c r="G25" s="374"/>
      <c r="H25" s="375"/>
      <c r="I25" s="427"/>
      <c r="J25" s="427"/>
      <c r="K25" s="427"/>
      <c r="L25" s="427"/>
    </row>
    <row r="26" spans="1:14" ht="9" customHeight="1" x14ac:dyDescent="0.25">
      <c r="A26" s="6"/>
      <c r="B26" s="372"/>
      <c r="C26" s="376"/>
      <c r="D26" s="377"/>
      <c r="E26" s="378"/>
      <c r="F26" s="376"/>
      <c r="G26" s="377"/>
      <c r="H26" s="378"/>
      <c r="I26" s="428"/>
      <c r="J26" s="428"/>
      <c r="K26" s="428"/>
      <c r="L26" s="428"/>
    </row>
    <row r="27" spans="1:14" ht="93.75" customHeight="1" x14ac:dyDescent="0.25">
      <c r="A27" s="6"/>
      <c r="B27" s="21" t="s">
        <v>1</v>
      </c>
      <c r="C27" s="324" t="s">
        <v>690</v>
      </c>
      <c r="D27" s="340"/>
      <c r="E27" s="325"/>
      <c r="F27" s="356" t="s">
        <v>1731</v>
      </c>
      <c r="G27" s="357"/>
      <c r="H27" s="358"/>
      <c r="I27" s="59">
        <v>4</v>
      </c>
      <c r="J27" s="59">
        <v>330</v>
      </c>
      <c r="K27" s="22">
        <v>78000</v>
      </c>
      <c r="L27" s="24">
        <f t="shared" ref="L27:L65" si="0">(I27*J27)/K27</f>
        <v>1.6923076923076923E-2</v>
      </c>
      <c r="M27" s="26">
        <f>J27/60</f>
        <v>5.5</v>
      </c>
      <c r="N27" s="72">
        <f>M27/5.5</f>
        <v>1</v>
      </c>
    </row>
    <row r="28" spans="1:14" ht="50.45" customHeight="1" x14ac:dyDescent="0.25">
      <c r="A28" s="6"/>
      <c r="B28" s="21" t="s">
        <v>2</v>
      </c>
      <c r="C28" s="436" t="s">
        <v>692</v>
      </c>
      <c r="D28" s="437"/>
      <c r="E28" s="438"/>
      <c r="F28" s="356" t="s">
        <v>693</v>
      </c>
      <c r="G28" s="357"/>
      <c r="H28" s="358"/>
      <c r="I28" s="59">
        <v>4</v>
      </c>
      <c r="J28" s="59">
        <v>660</v>
      </c>
      <c r="K28" s="22">
        <v>78000</v>
      </c>
      <c r="L28" s="23">
        <f t="shared" si="0"/>
        <v>3.3846153846153845E-2</v>
      </c>
      <c r="M28" s="26">
        <f t="shared" ref="M28:M65" si="1">J28/60</f>
        <v>11</v>
      </c>
      <c r="N28" s="72">
        <f t="shared" ref="N28:N65" si="2">M28/5.5</f>
        <v>2</v>
      </c>
    </row>
    <row r="29" spans="1:14" ht="63.95" customHeight="1" x14ac:dyDescent="0.25">
      <c r="A29" s="6"/>
      <c r="B29" s="21" t="s">
        <v>3</v>
      </c>
      <c r="C29" s="324" t="s">
        <v>694</v>
      </c>
      <c r="D29" s="340"/>
      <c r="E29" s="325"/>
      <c r="F29" s="356" t="s">
        <v>695</v>
      </c>
      <c r="G29" s="357"/>
      <c r="H29" s="358"/>
      <c r="I29" s="59">
        <v>8</v>
      </c>
      <c r="J29" s="59">
        <v>660</v>
      </c>
      <c r="K29" s="22">
        <v>78000</v>
      </c>
      <c r="L29" s="23">
        <f t="shared" si="0"/>
        <v>6.7692307692307691E-2</v>
      </c>
      <c r="M29" s="26">
        <f t="shared" si="1"/>
        <v>11</v>
      </c>
      <c r="N29" s="72">
        <f t="shared" si="2"/>
        <v>2</v>
      </c>
    </row>
    <row r="30" spans="1:14" ht="49.7" customHeight="1" x14ac:dyDescent="0.25">
      <c r="A30" s="6"/>
      <c r="B30" s="21" t="s">
        <v>4</v>
      </c>
      <c r="C30" s="324" t="s">
        <v>696</v>
      </c>
      <c r="D30" s="340"/>
      <c r="E30" s="325"/>
      <c r="F30" s="356" t="s">
        <v>697</v>
      </c>
      <c r="G30" s="357"/>
      <c r="H30" s="358"/>
      <c r="I30" s="59">
        <v>4</v>
      </c>
      <c r="J30" s="59">
        <v>330</v>
      </c>
      <c r="K30" s="22">
        <v>78000</v>
      </c>
      <c r="L30" s="23">
        <f t="shared" si="0"/>
        <v>1.6923076923076923E-2</v>
      </c>
      <c r="M30" s="26">
        <f t="shared" si="1"/>
        <v>5.5</v>
      </c>
      <c r="N30" s="72">
        <f t="shared" si="2"/>
        <v>1</v>
      </c>
    </row>
    <row r="31" spans="1:14" ht="50.45" customHeight="1" x14ac:dyDescent="0.25">
      <c r="A31" s="6"/>
      <c r="B31" s="21" t="s">
        <v>5</v>
      </c>
      <c r="C31" s="324" t="s">
        <v>698</v>
      </c>
      <c r="D31" s="340"/>
      <c r="E31" s="325"/>
      <c r="F31" s="356" t="s">
        <v>699</v>
      </c>
      <c r="G31" s="357"/>
      <c r="H31" s="358"/>
      <c r="I31" s="59">
        <v>8</v>
      </c>
      <c r="J31" s="59">
        <v>330</v>
      </c>
      <c r="K31" s="22">
        <v>78000</v>
      </c>
      <c r="L31" s="23">
        <f t="shared" si="0"/>
        <v>3.3846153846153845E-2</v>
      </c>
      <c r="M31" s="26">
        <f t="shared" si="1"/>
        <v>5.5</v>
      </c>
      <c r="N31" s="72">
        <f t="shared" si="2"/>
        <v>1</v>
      </c>
    </row>
    <row r="32" spans="1:14" ht="61.7" customHeight="1" x14ac:dyDescent="0.25">
      <c r="A32" s="6"/>
      <c r="B32" s="21" t="s">
        <v>12</v>
      </c>
      <c r="C32" s="324" t="s">
        <v>700</v>
      </c>
      <c r="D32" s="340"/>
      <c r="E32" s="325"/>
      <c r="F32" s="356" t="s">
        <v>701</v>
      </c>
      <c r="G32" s="357"/>
      <c r="H32" s="358"/>
      <c r="I32" s="59">
        <v>4</v>
      </c>
      <c r="J32" s="59">
        <v>330</v>
      </c>
      <c r="K32" s="22">
        <v>78000</v>
      </c>
      <c r="L32" s="23">
        <f t="shared" si="0"/>
        <v>1.6923076923076923E-2</v>
      </c>
      <c r="M32" s="26">
        <f t="shared" si="1"/>
        <v>5.5</v>
      </c>
      <c r="N32" s="72">
        <f t="shared" si="2"/>
        <v>1</v>
      </c>
    </row>
    <row r="33" spans="1:14" ht="62.45" customHeight="1" x14ac:dyDescent="0.25">
      <c r="A33" s="6"/>
      <c r="B33" s="21" t="s">
        <v>37</v>
      </c>
      <c r="C33" s="324" t="s">
        <v>702</v>
      </c>
      <c r="D33" s="340"/>
      <c r="E33" s="325"/>
      <c r="F33" s="356" t="s">
        <v>703</v>
      </c>
      <c r="G33" s="357"/>
      <c r="H33" s="358"/>
      <c r="I33" s="59">
        <v>4</v>
      </c>
      <c r="J33" s="59">
        <v>330</v>
      </c>
      <c r="K33" s="22">
        <v>78000</v>
      </c>
      <c r="L33" s="23">
        <f t="shared" si="0"/>
        <v>1.6923076923076923E-2</v>
      </c>
      <c r="M33" s="26">
        <f t="shared" si="1"/>
        <v>5.5</v>
      </c>
      <c r="N33" s="72">
        <f t="shared" si="2"/>
        <v>1</v>
      </c>
    </row>
    <row r="34" spans="1:14" ht="51" customHeight="1" x14ac:dyDescent="0.25">
      <c r="A34" s="6"/>
      <c r="B34" s="21" t="s">
        <v>397</v>
      </c>
      <c r="C34" s="324" t="s">
        <v>704</v>
      </c>
      <c r="D34" s="340"/>
      <c r="E34" s="325"/>
      <c r="F34" s="356" t="s">
        <v>701</v>
      </c>
      <c r="G34" s="357"/>
      <c r="H34" s="358"/>
      <c r="I34" s="59">
        <v>4</v>
      </c>
      <c r="J34" s="59">
        <v>330</v>
      </c>
      <c r="K34" s="22">
        <v>78000</v>
      </c>
      <c r="L34" s="23">
        <f t="shared" si="0"/>
        <v>1.6923076923076923E-2</v>
      </c>
      <c r="M34" s="26">
        <f t="shared" si="1"/>
        <v>5.5</v>
      </c>
      <c r="N34" s="72">
        <f t="shared" si="2"/>
        <v>1</v>
      </c>
    </row>
    <row r="35" spans="1:14" ht="61.5" customHeight="1" x14ac:dyDescent="0.25">
      <c r="A35" s="6"/>
      <c r="B35" s="21" t="s">
        <v>398</v>
      </c>
      <c r="C35" s="324" t="s">
        <v>705</v>
      </c>
      <c r="D35" s="340"/>
      <c r="E35" s="325"/>
      <c r="F35" s="439" t="s">
        <v>706</v>
      </c>
      <c r="G35" s="439"/>
      <c r="H35" s="439"/>
      <c r="I35" s="59">
        <v>4</v>
      </c>
      <c r="J35" s="59">
        <v>330</v>
      </c>
      <c r="K35" s="22">
        <v>78000</v>
      </c>
      <c r="L35" s="23">
        <f t="shared" si="0"/>
        <v>1.6923076923076923E-2</v>
      </c>
      <c r="M35" s="26">
        <f t="shared" si="1"/>
        <v>5.5</v>
      </c>
      <c r="N35" s="72">
        <f t="shared" si="2"/>
        <v>1</v>
      </c>
    </row>
    <row r="36" spans="1:14" ht="47.1" customHeight="1" x14ac:dyDescent="0.25">
      <c r="A36" s="6"/>
      <c r="B36" s="68" t="s">
        <v>707</v>
      </c>
      <c r="C36" s="329" t="s">
        <v>708</v>
      </c>
      <c r="D36" s="329"/>
      <c r="E36" s="329"/>
      <c r="F36" s="439" t="s">
        <v>709</v>
      </c>
      <c r="G36" s="439"/>
      <c r="H36" s="439"/>
      <c r="I36" s="59">
        <v>4</v>
      </c>
      <c r="J36" s="59">
        <v>330</v>
      </c>
      <c r="K36" s="22">
        <v>78000</v>
      </c>
      <c r="L36" s="23">
        <f t="shared" si="0"/>
        <v>1.6923076923076923E-2</v>
      </c>
      <c r="M36" s="26">
        <f t="shared" si="1"/>
        <v>5.5</v>
      </c>
      <c r="N36" s="72">
        <f t="shared" si="2"/>
        <v>1</v>
      </c>
    </row>
    <row r="37" spans="1:14" ht="95.1" customHeight="1" x14ac:dyDescent="0.25">
      <c r="A37" s="6"/>
      <c r="B37" s="21" t="s">
        <v>710</v>
      </c>
      <c r="C37" s="329" t="s">
        <v>711</v>
      </c>
      <c r="D37" s="329"/>
      <c r="E37" s="329"/>
      <c r="F37" s="439" t="s">
        <v>712</v>
      </c>
      <c r="G37" s="439"/>
      <c r="H37" s="439"/>
      <c r="I37" s="59">
        <v>4</v>
      </c>
      <c r="J37" s="59">
        <v>660</v>
      </c>
      <c r="K37" s="22">
        <v>78000</v>
      </c>
      <c r="L37" s="23">
        <f t="shared" si="0"/>
        <v>3.3846153846153845E-2</v>
      </c>
      <c r="M37" s="26">
        <f t="shared" si="1"/>
        <v>11</v>
      </c>
      <c r="N37" s="72">
        <f t="shared" si="2"/>
        <v>2</v>
      </c>
    </row>
    <row r="38" spans="1:14" ht="96" customHeight="1" x14ac:dyDescent="0.25">
      <c r="A38" s="6"/>
      <c r="B38" s="68" t="s">
        <v>713</v>
      </c>
      <c r="C38" s="329" t="s">
        <v>714</v>
      </c>
      <c r="D38" s="329"/>
      <c r="E38" s="329"/>
      <c r="F38" s="439" t="s">
        <v>715</v>
      </c>
      <c r="G38" s="439"/>
      <c r="H38" s="439"/>
      <c r="I38" s="59">
        <v>4</v>
      </c>
      <c r="J38" s="59">
        <v>660</v>
      </c>
      <c r="K38" s="22">
        <v>78000</v>
      </c>
      <c r="L38" s="23">
        <f t="shared" si="0"/>
        <v>3.3846153846153845E-2</v>
      </c>
      <c r="M38" s="26">
        <f t="shared" si="1"/>
        <v>11</v>
      </c>
      <c r="N38" s="72">
        <f t="shared" si="2"/>
        <v>2</v>
      </c>
    </row>
    <row r="39" spans="1:14" ht="72" customHeight="1" x14ac:dyDescent="0.25">
      <c r="A39" s="6"/>
      <c r="B39" s="21" t="s">
        <v>716</v>
      </c>
      <c r="C39" s="329" t="s">
        <v>717</v>
      </c>
      <c r="D39" s="329"/>
      <c r="E39" s="329"/>
      <c r="F39" s="439" t="s">
        <v>718</v>
      </c>
      <c r="G39" s="439"/>
      <c r="H39" s="439"/>
      <c r="I39" s="59">
        <v>4</v>
      </c>
      <c r="J39" s="59">
        <v>660</v>
      </c>
      <c r="K39" s="22">
        <v>78000</v>
      </c>
      <c r="L39" s="23">
        <f t="shared" si="0"/>
        <v>3.3846153846153845E-2</v>
      </c>
      <c r="M39" s="26">
        <f t="shared" si="1"/>
        <v>11</v>
      </c>
      <c r="N39" s="72">
        <f t="shared" si="2"/>
        <v>2</v>
      </c>
    </row>
    <row r="40" spans="1:14" ht="84.6" customHeight="1" x14ac:dyDescent="0.25">
      <c r="A40" s="6"/>
      <c r="B40" s="68" t="s">
        <v>719</v>
      </c>
      <c r="C40" s="329" t="s">
        <v>720</v>
      </c>
      <c r="D40" s="329"/>
      <c r="E40" s="329"/>
      <c r="F40" s="439" t="s">
        <v>721</v>
      </c>
      <c r="G40" s="439"/>
      <c r="H40" s="439"/>
      <c r="I40" s="59">
        <v>4</v>
      </c>
      <c r="J40" s="59">
        <v>660</v>
      </c>
      <c r="K40" s="22">
        <v>78000</v>
      </c>
      <c r="L40" s="23">
        <f t="shared" si="0"/>
        <v>3.3846153846153845E-2</v>
      </c>
      <c r="M40" s="26">
        <f t="shared" si="1"/>
        <v>11</v>
      </c>
      <c r="N40" s="72">
        <f t="shared" si="2"/>
        <v>2</v>
      </c>
    </row>
    <row r="41" spans="1:14" ht="84.6" customHeight="1" x14ac:dyDescent="0.25">
      <c r="A41" s="6"/>
      <c r="B41" s="21" t="s">
        <v>722</v>
      </c>
      <c r="C41" s="329" t="s">
        <v>723</v>
      </c>
      <c r="D41" s="329"/>
      <c r="E41" s="329"/>
      <c r="F41" s="439" t="s">
        <v>724</v>
      </c>
      <c r="G41" s="439"/>
      <c r="H41" s="439"/>
      <c r="I41" s="59">
        <v>4</v>
      </c>
      <c r="J41" s="59">
        <v>660</v>
      </c>
      <c r="K41" s="22">
        <v>78000</v>
      </c>
      <c r="L41" s="23">
        <f t="shared" si="0"/>
        <v>3.3846153846153845E-2</v>
      </c>
      <c r="M41" s="26">
        <f t="shared" si="1"/>
        <v>11</v>
      </c>
      <c r="N41" s="72">
        <f t="shared" si="2"/>
        <v>2</v>
      </c>
    </row>
    <row r="42" spans="1:14" ht="85.5" customHeight="1" x14ac:dyDescent="0.25">
      <c r="A42" s="6"/>
      <c r="B42" s="68" t="s">
        <v>725</v>
      </c>
      <c r="C42" s="329" t="s">
        <v>726</v>
      </c>
      <c r="D42" s="329"/>
      <c r="E42" s="329"/>
      <c r="F42" s="439" t="s">
        <v>727</v>
      </c>
      <c r="G42" s="439"/>
      <c r="H42" s="439"/>
      <c r="I42" s="59">
        <v>4</v>
      </c>
      <c r="J42" s="59">
        <v>660</v>
      </c>
      <c r="K42" s="22">
        <v>78000</v>
      </c>
      <c r="L42" s="23">
        <f t="shared" si="0"/>
        <v>3.3846153846153845E-2</v>
      </c>
      <c r="M42" s="26">
        <f t="shared" si="1"/>
        <v>11</v>
      </c>
      <c r="N42" s="72">
        <f t="shared" si="2"/>
        <v>2</v>
      </c>
    </row>
    <row r="43" spans="1:14" ht="73.7" customHeight="1" x14ac:dyDescent="0.25">
      <c r="A43" s="6"/>
      <c r="B43" s="21" t="s">
        <v>728</v>
      </c>
      <c r="C43" s="329" t="s">
        <v>729</v>
      </c>
      <c r="D43" s="329"/>
      <c r="E43" s="329"/>
      <c r="F43" s="439" t="s">
        <v>730</v>
      </c>
      <c r="G43" s="439"/>
      <c r="H43" s="439"/>
      <c r="I43" s="59">
        <v>4</v>
      </c>
      <c r="J43" s="59">
        <v>330</v>
      </c>
      <c r="K43" s="22">
        <v>78000</v>
      </c>
      <c r="L43" s="23">
        <f t="shared" si="0"/>
        <v>1.6923076923076923E-2</v>
      </c>
      <c r="M43" s="26">
        <f t="shared" si="1"/>
        <v>5.5</v>
      </c>
      <c r="N43" s="72">
        <f t="shared" si="2"/>
        <v>1</v>
      </c>
    </row>
    <row r="44" spans="1:14" ht="74.45" customHeight="1" x14ac:dyDescent="0.25">
      <c r="A44" s="6"/>
      <c r="B44" s="68" t="s">
        <v>731</v>
      </c>
      <c r="C44" s="329" t="s">
        <v>732</v>
      </c>
      <c r="D44" s="329"/>
      <c r="E44" s="329"/>
      <c r="F44" s="439" t="s">
        <v>733</v>
      </c>
      <c r="G44" s="439"/>
      <c r="H44" s="439"/>
      <c r="I44" s="59">
        <v>4</v>
      </c>
      <c r="J44" s="59">
        <v>330</v>
      </c>
      <c r="K44" s="22">
        <v>78000</v>
      </c>
      <c r="L44" s="23">
        <f t="shared" si="0"/>
        <v>1.6923076923076923E-2</v>
      </c>
      <c r="M44" s="26">
        <f t="shared" si="1"/>
        <v>5.5</v>
      </c>
      <c r="N44" s="72">
        <f t="shared" si="2"/>
        <v>1</v>
      </c>
    </row>
    <row r="45" spans="1:14" ht="73.7" customHeight="1" x14ac:dyDescent="0.25">
      <c r="A45" s="6"/>
      <c r="B45" s="21" t="s">
        <v>734</v>
      </c>
      <c r="C45" s="329" t="s">
        <v>735</v>
      </c>
      <c r="D45" s="329"/>
      <c r="E45" s="329"/>
      <c r="F45" s="439" t="s">
        <v>736</v>
      </c>
      <c r="G45" s="439"/>
      <c r="H45" s="439"/>
      <c r="I45" s="59">
        <v>4</v>
      </c>
      <c r="J45" s="59">
        <v>660</v>
      </c>
      <c r="K45" s="22">
        <v>78000</v>
      </c>
      <c r="L45" s="23">
        <f t="shared" si="0"/>
        <v>3.3846153846153845E-2</v>
      </c>
      <c r="M45" s="26">
        <f t="shared" si="1"/>
        <v>11</v>
      </c>
      <c r="N45" s="72">
        <f t="shared" si="2"/>
        <v>2</v>
      </c>
    </row>
    <row r="46" spans="1:14" ht="73.7" customHeight="1" x14ac:dyDescent="0.25">
      <c r="A46" s="6"/>
      <c r="B46" s="68" t="s">
        <v>737</v>
      </c>
      <c r="C46" s="329" t="s">
        <v>738</v>
      </c>
      <c r="D46" s="329"/>
      <c r="E46" s="329"/>
      <c r="F46" s="439" t="s">
        <v>739</v>
      </c>
      <c r="G46" s="439"/>
      <c r="H46" s="439"/>
      <c r="I46" s="59">
        <v>4</v>
      </c>
      <c r="J46" s="59">
        <v>660</v>
      </c>
      <c r="K46" s="22">
        <v>78000</v>
      </c>
      <c r="L46" s="23">
        <f t="shared" si="0"/>
        <v>3.3846153846153845E-2</v>
      </c>
      <c r="M46" s="26">
        <f t="shared" si="1"/>
        <v>11</v>
      </c>
      <c r="N46" s="72">
        <f t="shared" si="2"/>
        <v>2</v>
      </c>
    </row>
    <row r="47" spans="1:14" ht="74.099999999999994" customHeight="1" x14ac:dyDescent="0.25">
      <c r="A47" s="6"/>
      <c r="B47" s="21" t="s">
        <v>740</v>
      </c>
      <c r="C47" s="329" t="s">
        <v>741</v>
      </c>
      <c r="D47" s="329"/>
      <c r="E47" s="329"/>
      <c r="F47" s="439" t="s">
        <v>742</v>
      </c>
      <c r="G47" s="439"/>
      <c r="H47" s="439"/>
      <c r="I47" s="59">
        <v>4</v>
      </c>
      <c r="J47" s="59">
        <v>330</v>
      </c>
      <c r="K47" s="22">
        <v>78000</v>
      </c>
      <c r="L47" s="23">
        <f t="shared" si="0"/>
        <v>1.6923076923076923E-2</v>
      </c>
      <c r="M47" s="26">
        <f t="shared" si="1"/>
        <v>5.5</v>
      </c>
      <c r="N47" s="72">
        <f t="shared" si="2"/>
        <v>1</v>
      </c>
    </row>
    <row r="48" spans="1:14" ht="85.35" customHeight="1" x14ac:dyDescent="0.25">
      <c r="A48" s="6"/>
      <c r="B48" s="68" t="s">
        <v>743</v>
      </c>
      <c r="C48" s="329" t="s">
        <v>744</v>
      </c>
      <c r="D48" s="329"/>
      <c r="E48" s="329"/>
      <c r="F48" s="439" t="s">
        <v>736</v>
      </c>
      <c r="G48" s="439"/>
      <c r="H48" s="439"/>
      <c r="I48" s="59">
        <v>4</v>
      </c>
      <c r="J48" s="59">
        <v>660</v>
      </c>
      <c r="K48" s="22">
        <v>78000</v>
      </c>
      <c r="L48" s="23">
        <f t="shared" si="0"/>
        <v>3.3846153846153845E-2</v>
      </c>
      <c r="M48" s="26">
        <f t="shared" si="1"/>
        <v>11</v>
      </c>
      <c r="N48" s="72">
        <f t="shared" si="2"/>
        <v>2</v>
      </c>
    </row>
    <row r="49" spans="1:14" ht="85.7" customHeight="1" x14ac:dyDescent="0.25">
      <c r="A49" s="6"/>
      <c r="B49" s="21" t="s">
        <v>745</v>
      </c>
      <c r="C49" s="329" t="s">
        <v>746</v>
      </c>
      <c r="D49" s="329"/>
      <c r="E49" s="329"/>
      <c r="F49" s="439" t="s">
        <v>739</v>
      </c>
      <c r="G49" s="439"/>
      <c r="H49" s="439"/>
      <c r="I49" s="59">
        <v>4</v>
      </c>
      <c r="J49" s="59">
        <v>660</v>
      </c>
      <c r="K49" s="22">
        <v>78000</v>
      </c>
      <c r="L49" s="23">
        <f t="shared" si="0"/>
        <v>3.3846153846153845E-2</v>
      </c>
      <c r="M49" s="26">
        <f t="shared" si="1"/>
        <v>11</v>
      </c>
      <c r="N49" s="72">
        <f t="shared" si="2"/>
        <v>2</v>
      </c>
    </row>
    <row r="50" spans="1:14" ht="86.45" customHeight="1" x14ac:dyDescent="0.25">
      <c r="A50" s="6"/>
      <c r="B50" s="68" t="s">
        <v>747</v>
      </c>
      <c r="C50" s="329" t="s">
        <v>748</v>
      </c>
      <c r="D50" s="329"/>
      <c r="E50" s="329"/>
      <c r="F50" s="439" t="s">
        <v>749</v>
      </c>
      <c r="G50" s="439"/>
      <c r="H50" s="439"/>
      <c r="I50" s="59">
        <v>4</v>
      </c>
      <c r="J50" s="59">
        <v>330</v>
      </c>
      <c r="K50" s="22">
        <v>78000</v>
      </c>
      <c r="L50" s="23">
        <f t="shared" si="0"/>
        <v>1.6923076923076923E-2</v>
      </c>
      <c r="M50" s="26">
        <f t="shared" si="1"/>
        <v>5.5</v>
      </c>
      <c r="N50" s="72">
        <f t="shared" si="2"/>
        <v>1</v>
      </c>
    </row>
    <row r="51" spans="1:14" ht="84.6" customHeight="1" x14ac:dyDescent="0.25">
      <c r="A51" s="6"/>
      <c r="B51" s="21" t="s">
        <v>750</v>
      </c>
      <c r="C51" s="329" t="s">
        <v>751</v>
      </c>
      <c r="D51" s="329"/>
      <c r="E51" s="329"/>
      <c r="F51" s="439" t="s">
        <v>752</v>
      </c>
      <c r="G51" s="439"/>
      <c r="H51" s="439"/>
      <c r="I51" s="59">
        <v>4</v>
      </c>
      <c r="J51" s="59">
        <v>330</v>
      </c>
      <c r="K51" s="22">
        <v>78000</v>
      </c>
      <c r="L51" s="23">
        <f t="shared" si="0"/>
        <v>1.6923076923076923E-2</v>
      </c>
      <c r="M51" s="26">
        <f t="shared" si="1"/>
        <v>5.5</v>
      </c>
      <c r="N51" s="72">
        <f t="shared" si="2"/>
        <v>1</v>
      </c>
    </row>
    <row r="52" spans="1:14" ht="73.7" customHeight="1" x14ac:dyDescent="0.25">
      <c r="A52" s="6"/>
      <c r="B52" s="68" t="s">
        <v>753</v>
      </c>
      <c r="C52" s="329" t="s">
        <v>754</v>
      </c>
      <c r="D52" s="329"/>
      <c r="E52" s="329"/>
      <c r="F52" s="439" t="s">
        <v>755</v>
      </c>
      <c r="G52" s="439"/>
      <c r="H52" s="439"/>
      <c r="I52" s="59">
        <v>4</v>
      </c>
      <c r="J52" s="59">
        <v>330</v>
      </c>
      <c r="K52" s="22">
        <v>78000</v>
      </c>
      <c r="L52" s="23">
        <f t="shared" si="0"/>
        <v>1.6923076923076923E-2</v>
      </c>
      <c r="M52" s="26">
        <f t="shared" si="1"/>
        <v>5.5</v>
      </c>
      <c r="N52" s="72">
        <f t="shared" si="2"/>
        <v>1</v>
      </c>
    </row>
    <row r="53" spans="1:14" ht="74.45" customHeight="1" x14ac:dyDescent="0.25">
      <c r="A53" s="6"/>
      <c r="B53" s="21" t="s">
        <v>756</v>
      </c>
      <c r="C53" s="329" t="s">
        <v>757</v>
      </c>
      <c r="D53" s="329"/>
      <c r="E53" s="329"/>
      <c r="F53" s="439" t="s">
        <v>758</v>
      </c>
      <c r="G53" s="439"/>
      <c r="H53" s="439"/>
      <c r="I53" s="59">
        <v>4</v>
      </c>
      <c r="J53" s="59">
        <v>330</v>
      </c>
      <c r="K53" s="22">
        <v>78000</v>
      </c>
      <c r="L53" s="23">
        <f t="shared" si="0"/>
        <v>1.6923076923076923E-2</v>
      </c>
      <c r="M53" s="26">
        <f>J53/60</f>
        <v>5.5</v>
      </c>
      <c r="N53" s="72">
        <f t="shared" si="2"/>
        <v>1</v>
      </c>
    </row>
    <row r="54" spans="1:14" ht="50.45" customHeight="1" x14ac:dyDescent="0.25">
      <c r="A54" s="6"/>
      <c r="B54" s="21" t="s">
        <v>759</v>
      </c>
      <c r="C54" s="329" t="s">
        <v>760</v>
      </c>
      <c r="D54" s="329"/>
      <c r="E54" s="329"/>
      <c r="F54" s="439" t="s">
        <v>761</v>
      </c>
      <c r="G54" s="439"/>
      <c r="H54" s="439"/>
      <c r="I54" s="59">
        <v>4</v>
      </c>
      <c r="J54" s="59">
        <v>660</v>
      </c>
      <c r="K54" s="22">
        <v>78000</v>
      </c>
      <c r="L54" s="23">
        <f t="shared" si="0"/>
        <v>3.3846153846153845E-2</v>
      </c>
      <c r="M54" s="26">
        <f t="shared" si="1"/>
        <v>11</v>
      </c>
      <c r="N54" s="72">
        <f t="shared" si="2"/>
        <v>2</v>
      </c>
    </row>
    <row r="55" spans="1:14" ht="60.6" customHeight="1" x14ac:dyDescent="0.25">
      <c r="A55" s="6"/>
      <c r="B55" s="21" t="s">
        <v>762</v>
      </c>
      <c r="C55" s="329" t="s">
        <v>763</v>
      </c>
      <c r="D55" s="329"/>
      <c r="E55" s="329"/>
      <c r="F55" s="439" t="s">
        <v>764</v>
      </c>
      <c r="G55" s="439"/>
      <c r="H55" s="439"/>
      <c r="I55" s="59">
        <v>12</v>
      </c>
      <c r="J55" s="59">
        <v>1650</v>
      </c>
      <c r="K55" s="22">
        <v>78000</v>
      </c>
      <c r="L55" s="23">
        <f t="shared" si="0"/>
        <v>0.25384615384615383</v>
      </c>
      <c r="M55" s="26">
        <f t="shared" si="1"/>
        <v>27.5</v>
      </c>
      <c r="N55" s="72">
        <f t="shared" si="2"/>
        <v>5</v>
      </c>
    </row>
    <row r="56" spans="1:14" ht="72.95" customHeight="1" x14ac:dyDescent="0.25">
      <c r="A56" s="6"/>
      <c r="B56" s="21" t="s">
        <v>765</v>
      </c>
      <c r="C56" s="329" t="s">
        <v>766</v>
      </c>
      <c r="D56" s="329"/>
      <c r="E56" s="329"/>
      <c r="F56" s="439" t="s">
        <v>767</v>
      </c>
      <c r="G56" s="439"/>
      <c r="H56" s="439"/>
      <c r="I56" s="59">
        <v>12</v>
      </c>
      <c r="J56" s="59">
        <v>660</v>
      </c>
      <c r="K56" s="22">
        <v>78000</v>
      </c>
      <c r="L56" s="23">
        <f t="shared" si="0"/>
        <v>0.10153846153846154</v>
      </c>
      <c r="M56" s="26">
        <f t="shared" si="1"/>
        <v>11</v>
      </c>
      <c r="N56" s="72">
        <f t="shared" si="2"/>
        <v>2</v>
      </c>
    </row>
    <row r="57" spans="1:14" ht="84" customHeight="1" x14ac:dyDescent="0.25">
      <c r="A57" s="6"/>
      <c r="B57" s="21" t="s">
        <v>768</v>
      </c>
      <c r="C57" s="329" t="s">
        <v>769</v>
      </c>
      <c r="D57" s="329"/>
      <c r="E57" s="329"/>
      <c r="F57" s="439" t="s">
        <v>770</v>
      </c>
      <c r="G57" s="439"/>
      <c r="H57" s="439"/>
      <c r="I57" s="59">
        <v>12</v>
      </c>
      <c r="J57" s="59">
        <v>1650</v>
      </c>
      <c r="K57" s="22">
        <v>78000</v>
      </c>
      <c r="L57" s="23">
        <f t="shared" si="0"/>
        <v>0.25384615384615383</v>
      </c>
      <c r="M57" s="26">
        <f t="shared" si="1"/>
        <v>27.5</v>
      </c>
      <c r="N57" s="72">
        <f t="shared" si="2"/>
        <v>5</v>
      </c>
    </row>
    <row r="58" spans="1:14" ht="96.95" customHeight="1" x14ac:dyDescent="0.25">
      <c r="A58" s="6"/>
      <c r="B58" s="21" t="s">
        <v>771</v>
      </c>
      <c r="C58" s="329" t="s">
        <v>772</v>
      </c>
      <c r="D58" s="329"/>
      <c r="E58" s="329"/>
      <c r="F58" s="439" t="s">
        <v>773</v>
      </c>
      <c r="G58" s="439"/>
      <c r="H58" s="439"/>
      <c r="I58" s="59">
        <v>12</v>
      </c>
      <c r="J58" s="59">
        <v>660</v>
      </c>
      <c r="K58" s="22">
        <v>78000</v>
      </c>
      <c r="L58" s="23">
        <f t="shared" si="0"/>
        <v>0.10153846153846154</v>
      </c>
      <c r="M58" s="26">
        <f t="shared" si="1"/>
        <v>11</v>
      </c>
      <c r="N58" s="72">
        <f t="shared" si="2"/>
        <v>2</v>
      </c>
    </row>
    <row r="59" spans="1:14" ht="73.5" customHeight="1" x14ac:dyDescent="0.25">
      <c r="A59" s="6"/>
      <c r="B59" s="21" t="s">
        <v>774</v>
      </c>
      <c r="C59" s="329" t="s">
        <v>775</v>
      </c>
      <c r="D59" s="329"/>
      <c r="E59" s="329"/>
      <c r="F59" s="439" t="s">
        <v>776</v>
      </c>
      <c r="G59" s="439"/>
      <c r="H59" s="439"/>
      <c r="I59" s="59">
        <v>12</v>
      </c>
      <c r="J59" s="59">
        <v>1650</v>
      </c>
      <c r="K59" s="22">
        <v>78000</v>
      </c>
      <c r="L59" s="23">
        <f t="shared" si="0"/>
        <v>0.25384615384615383</v>
      </c>
      <c r="M59" s="26">
        <f t="shared" si="1"/>
        <v>27.5</v>
      </c>
      <c r="N59" s="72">
        <f t="shared" si="2"/>
        <v>5</v>
      </c>
    </row>
    <row r="60" spans="1:14" ht="73.349999999999994" customHeight="1" x14ac:dyDescent="0.25">
      <c r="A60" s="6"/>
      <c r="B60" s="21" t="s">
        <v>777</v>
      </c>
      <c r="C60" s="329" t="s">
        <v>778</v>
      </c>
      <c r="D60" s="329"/>
      <c r="E60" s="329"/>
      <c r="F60" s="439" t="s">
        <v>779</v>
      </c>
      <c r="G60" s="439"/>
      <c r="H60" s="439"/>
      <c r="I60" s="59">
        <v>4</v>
      </c>
      <c r="J60" s="59">
        <v>660</v>
      </c>
      <c r="K60" s="22">
        <v>78000</v>
      </c>
      <c r="L60" s="23">
        <f t="shared" si="0"/>
        <v>3.3846153846153845E-2</v>
      </c>
      <c r="M60" s="26">
        <f t="shared" si="1"/>
        <v>11</v>
      </c>
      <c r="N60" s="72">
        <f t="shared" si="2"/>
        <v>2</v>
      </c>
    </row>
    <row r="61" spans="1:14" ht="74.45" customHeight="1" x14ac:dyDescent="0.25">
      <c r="A61" s="6"/>
      <c r="B61" s="21" t="s">
        <v>780</v>
      </c>
      <c r="C61" s="329" t="s">
        <v>781</v>
      </c>
      <c r="D61" s="329"/>
      <c r="E61" s="329"/>
      <c r="F61" s="439" t="s">
        <v>782</v>
      </c>
      <c r="G61" s="439"/>
      <c r="H61" s="439"/>
      <c r="I61" s="59">
        <v>12</v>
      </c>
      <c r="J61" s="59">
        <v>660</v>
      </c>
      <c r="K61" s="22">
        <v>78000</v>
      </c>
      <c r="L61" s="23">
        <f t="shared" si="0"/>
        <v>0.10153846153846154</v>
      </c>
      <c r="M61" s="26">
        <f t="shared" si="1"/>
        <v>11</v>
      </c>
      <c r="N61" s="72">
        <f t="shared" si="2"/>
        <v>2</v>
      </c>
    </row>
    <row r="62" spans="1:14" ht="96.6" customHeight="1" x14ac:dyDescent="0.25">
      <c r="A62" s="6"/>
      <c r="B62" s="21" t="s">
        <v>783</v>
      </c>
      <c r="C62" s="329" t="s">
        <v>784</v>
      </c>
      <c r="D62" s="329"/>
      <c r="E62" s="329"/>
      <c r="F62" s="439" t="s">
        <v>785</v>
      </c>
      <c r="G62" s="439"/>
      <c r="H62" s="439"/>
      <c r="I62" s="59">
        <v>12</v>
      </c>
      <c r="J62" s="59">
        <v>660</v>
      </c>
      <c r="K62" s="22">
        <v>78000</v>
      </c>
      <c r="L62" s="23">
        <f t="shared" si="0"/>
        <v>0.10153846153846154</v>
      </c>
      <c r="M62" s="26">
        <f t="shared" si="1"/>
        <v>11</v>
      </c>
      <c r="N62" s="72">
        <f t="shared" si="2"/>
        <v>2</v>
      </c>
    </row>
    <row r="63" spans="1:14" ht="84.95" customHeight="1" x14ac:dyDescent="0.25">
      <c r="A63" s="6"/>
      <c r="B63" s="21" t="s">
        <v>786</v>
      </c>
      <c r="C63" s="324" t="s">
        <v>787</v>
      </c>
      <c r="D63" s="340"/>
      <c r="E63" s="325"/>
      <c r="F63" s="439" t="s">
        <v>788</v>
      </c>
      <c r="G63" s="439"/>
      <c r="H63" s="439"/>
      <c r="I63" s="59">
        <v>12</v>
      </c>
      <c r="J63" s="59">
        <v>660</v>
      </c>
      <c r="K63" s="22">
        <v>78000</v>
      </c>
      <c r="L63" s="23">
        <f t="shared" si="0"/>
        <v>0.10153846153846154</v>
      </c>
      <c r="M63" s="26">
        <f t="shared" si="1"/>
        <v>11</v>
      </c>
      <c r="N63" s="72">
        <f t="shared" si="2"/>
        <v>2</v>
      </c>
    </row>
    <row r="64" spans="1:14" ht="61.7" customHeight="1" x14ac:dyDescent="0.25">
      <c r="A64" s="6"/>
      <c r="B64" s="21" t="s">
        <v>789</v>
      </c>
      <c r="C64" s="329" t="s">
        <v>790</v>
      </c>
      <c r="D64" s="329"/>
      <c r="E64" s="329"/>
      <c r="F64" s="439" t="s">
        <v>791</v>
      </c>
      <c r="G64" s="439"/>
      <c r="H64" s="439"/>
      <c r="I64" s="59">
        <v>4</v>
      </c>
      <c r="J64" s="59">
        <v>660</v>
      </c>
      <c r="K64" s="22">
        <v>78000</v>
      </c>
      <c r="L64" s="23">
        <f t="shared" si="0"/>
        <v>3.3846153846153845E-2</v>
      </c>
      <c r="M64" s="26">
        <f t="shared" si="1"/>
        <v>11</v>
      </c>
      <c r="N64" s="72">
        <f t="shared" si="2"/>
        <v>2</v>
      </c>
    </row>
    <row r="65" spans="1:14" ht="74.099999999999994" customHeight="1" x14ac:dyDescent="0.25">
      <c r="A65" s="6"/>
      <c r="B65" s="21" t="s">
        <v>792</v>
      </c>
      <c r="C65" s="329" t="s">
        <v>793</v>
      </c>
      <c r="D65" s="329"/>
      <c r="E65" s="329"/>
      <c r="F65" s="439" t="s">
        <v>794</v>
      </c>
      <c r="G65" s="439"/>
      <c r="H65" s="439"/>
      <c r="I65" s="59">
        <v>6</v>
      </c>
      <c r="J65" s="59">
        <v>660</v>
      </c>
      <c r="K65" s="22">
        <v>78000</v>
      </c>
      <c r="L65" s="23">
        <f t="shared" si="0"/>
        <v>5.0769230769230768E-2</v>
      </c>
      <c r="M65" s="26">
        <f t="shared" si="1"/>
        <v>11</v>
      </c>
      <c r="N65" s="72">
        <f t="shared" si="2"/>
        <v>2</v>
      </c>
    </row>
    <row r="66" spans="1:14" ht="15" customHeight="1" x14ac:dyDescent="0.25">
      <c r="A66" s="6"/>
      <c r="B66" s="347" t="s">
        <v>33</v>
      </c>
      <c r="C66" s="348"/>
      <c r="D66" s="348"/>
      <c r="E66" s="348"/>
      <c r="F66" s="348"/>
      <c r="G66" s="348"/>
      <c r="H66" s="348"/>
      <c r="I66" s="348"/>
      <c r="J66" s="348"/>
      <c r="K66" s="349"/>
      <c r="L66" s="25">
        <f>SUM(L27:L65)</f>
        <v>2.132307692307692</v>
      </c>
      <c r="M66" s="46"/>
    </row>
    <row r="67" spans="1:14" ht="15" customHeight="1" x14ac:dyDescent="0.25">
      <c r="A67" s="6"/>
      <c r="B67" s="347" t="s">
        <v>34</v>
      </c>
      <c r="C67" s="348"/>
      <c r="D67" s="348"/>
      <c r="E67" s="348"/>
      <c r="F67" s="348"/>
      <c r="G67" s="348"/>
      <c r="H67" s="348"/>
      <c r="I67" s="348"/>
      <c r="J67" s="348"/>
      <c r="K67" s="349"/>
      <c r="L67" s="13">
        <f>$L$66</f>
        <v>2.132307692307692</v>
      </c>
      <c r="M67" s="47"/>
    </row>
    <row r="68" spans="1:14" ht="14.1" customHeight="1" x14ac:dyDescent="0.25">
      <c r="A68" s="6"/>
      <c r="B68" s="7"/>
      <c r="C68" s="7"/>
      <c r="D68" s="7"/>
      <c r="E68" s="7"/>
      <c r="F68" s="51"/>
      <c r="G68" s="51"/>
      <c r="H68" s="7"/>
      <c r="I68" s="7"/>
      <c r="J68" s="7"/>
      <c r="K68" s="7"/>
      <c r="L68" s="7"/>
      <c r="M68" s="7"/>
    </row>
    <row r="69" spans="1:14" ht="14.1" customHeight="1" x14ac:dyDescent="0.25">
      <c r="A69" s="6"/>
      <c r="B69" s="7"/>
      <c r="C69" s="7"/>
      <c r="D69" s="7"/>
      <c r="E69" s="7"/>
      <c r="F69" s="51"/>
      <c r="G69" s="51"/>
      <c r="H69" s="7"/>
      <c r="I69" s="7"/>
      <c r="J69" s="7"/>
      <c r="K69" s="7"/>
      <c r="L69" s="7"/>
      <c r="M69" s="7"/>
    </row>
    <row r="70" spans="1:14" x14ac:dyDescent="0.25">
      <c r="A70" s="9" t="s">
        <v>37</v>
      </c>
      <c r="B70" s="351" t="s">
        <v>30</v>
      </c>
      <c r="C70" s="351"/>
      <c r="D70" s="351"/>
      <c r="E70" s="351"/>
      <c r="F70" s="51" t="s">
        <v>11</v>
      </c>
      <c r="G70" s="51"/>
      <c r="H70" s="7"/>
      <c r="I70" s="7"/>
      <c r="J70" s="7"/>
      <c r="K70" s="7"/>
      <c r="L70" s="7"/>
      <c r="M70" s="7"/>
    </row>
    <row r="71" spans="1:14" x14ac:dyDescent="0.25">
      <c r="A71" s="9"/>
      <c r="B71" s="333" t="s">
        <v>28</v>
      </c>
      <c r="C71" s="352" t="s">
        <v>30</v>
      </c>
      <c r="D71" s="353"/>
      <c r="E71" s="353"/>
      <c r="F71" s="353"/>
      <c r="G71" s="353"/>
      <c r="H71" s="354"/>
      <c r="I71" s="355" t="s">
        <v>38</v>
      </c>
      <c r="J71" s="355"/>
      <c r="K71" s="355"/>
      <c r="L71" s="355"/>
      <c r="M71" s="40"/>
    </row>
    <row r="72" spans="1:14" x14ac:dyDescent="0.25">
      <c r="A72" s="6"/>
      <c r="B72" s="333"/>
      <c r="C72" s="376"/>
      <c r="D72" s="377"/>
      <c r="E72" s="377"/>
      <c r="F72" s="377"/>
      <c r="G72" s="377"/>
      <c r="H72" s="378"/>
      <c r="I72" s="355"/>
      <c r="J72" s="355"/>
      <c r="K72" s="355"/>
      <c r="L72" s="355"/>
      <c r="M72" s="40"/>
    </row>
    <row r="73" spans="1:14" ht="24.6" customHeight="1" x14ac:dyDescent="0.25">
      <c r="A73" s="6"/>
      <c r="B73" s="45">
        <v>1</v>
      </c>
      <c r="C73" s="324" t="s">
        <v>691</v>
      </c>
      <c r="D73" s="340"/>
      <c r="E73" s="340"/>
      <c r="F73" s="340"/>
      <c r="G73" s="340"/>
      <c r="H73" s="325"/>
      <c r="I73" s="341" t="s">
        <v>66</v>
      </c>
      <c r="J73" s="342"/>
      <c r="K73" s="342"/>
      <c r="L73" s="343"/>
      <c r="M73" s="48"/>
    </row>
    <row r="74" spans="1:14" ht="15" customHeight="1" x14ac:dyDescent="0.25">
      <c r="A74" s="6"/>
      <c r="B74" s="45">
        <v>2</v>
      </c>
      <c r="C74" s="324" t="s">
        <v>693</v>
      </c>
      <c r="D74" s="340"/>
      <c r="E74" s="340"/>
      <c r="F74" s="340"/>
      <c r="G74" s="340"/>
      <c r="H74" s="325"/>
      <c r="I74" s="341" t="s">
        <v>66</v>
      </c>
      <c r="J74" s="342"/>
      <c r="K74" s="342"/>
      <c r="L74" s="343"/>
      <c r="M74" s="48"/>
    </row>
    <row r="75" spans="1:14" ht="25.7" customHeight="1" x14ac:dyDescent="0.25">
      <c r="A75" s="6"/>
      <c r="B75" s="45">
        <v>3</v>
      </c>
      <c r="C75" s="324" t="s">
        <v>695</v>
      </c>
      <c r="D75" s="340"/>
      <c r="E75" s="340"/>
      <c r="F75" s="340"/>
      <c r="G75" s="340"/>
      <c r="H75" s="325"/>
      <c r="I75" s="341" t="s">
        <v>125</v>
      </c>
      <c r="J75" s="342"/>
      <c r="K75" s="342"/>
      <c r="L75" s="343"/>
      <c r="M75" s="48"/>
    </row>
    <row r="76" spans="1:14" ht="15" customHeight="1" x14ac:dyDescent="0.25">
      <c r="A76" s="6"/>
      <c r="B76" s="45">
        <v>4</v>
      </c>
      <c r="C76" s="324" t="s">
        <v>697</v>
      </c>
      <c r="D76" s="340"/>
      <c r="E76" s="340"/>
      <c r="F76" s="340"/>
      <c r="G76" s="340"/>
      <c r="H76" s="325"/>
      <c r="I76" s="341" t="s">
        <v>66</v>
      </c>
      <c r="J76" s="342"/>
      <c r="K76" s="342"/>
      <c r="L76" s="343"/>
      <c r="M76" s="48"/>
    </row>
    <row r="77" spans="1:14" ht="14.45" customHeight="1" x14ac:dyDescent="0.25">
      <c r="A77" s="6"/>
      <c r="B77" s="45">
        <v>5</v>
      </c>
      <c r="C77" s="324" t="s">
        <v>699</v>
      </c>
      <c r="D77" s="340"/>
      <c r="E77" s="340"/>
      <c r="F77" s="340"/>
      <c r="G77" s="340"/>
      <c r="H77" s="325"/>
      <c r="I77" s="341" t="s">
        <v>125</v>
      </c>
      <c r="J77" s="342"/>
      <c r="K77" s="342"/>
      <c r="L77" s="343"/>
      <c r="M77" s="48"/>
    </row>
    <row r="78" spans="1:14" ht="14.45" customHeight="1" x14ac:dyDescent="0.25">
      <c r="A78" s="6"/>
      <c r="B78" s="45">
        <v>6</v>
      </c>
      <c r="C78" s="324" t="s">
        <v>701</v>
      </c>
      <c r="D78" s="340"/>
      <c r="E78" s="340"/>
      <c r="F78" s="340"/>
      <c r="G78" s="340"/>
      <c r="H78" s="325"/>
      <c r="I78" s="341" t="s">
        <v>66</v>
      </c>
      <c r="J78" s="342"/>
      <c r="K78" s="342"/>
      <c r="L78" s="343"/>
      <c r="M78" s="48"/>
    </row>
    <row r="79" spans="1:14" ht="24" customHeight="1" x14ac:dyDescent="0.25">
      <c r="A79" s="6"/>
      <c r="B79" s="45">
        <v>7</v>
      </c>
      <c r="C79" s="324" t="s">
        <v>703</v>
      </c>
      <c r="D79" s="340"/>
      <c r="E79" s="340"/>
      <c r="F79" s="340"/>
      <c r="G79" s="340"/>
      <c r="H79" s="325"/>
      <c r="I79" s="341" t="s">
        <v>125</v>
      </c>
      <c r="J79" s="342"/>
      <c r="K79" s="342"/>
      <c r="L79" s="343"/>
      <c r="M79" s="48"/>
    </row>
    <row r="80" spans="1:14" ht="15.6" customHeight="1" x14ac:dyDescent="0.25">
      <c r="A80" s="6"/>
      <c r="B80" s="45">
        <v>8</v>
      </c>
      <c r="C80" s="324" t="s">
        <v>701</v>
      </c>
      <c r="D80" s="340"/>
      <c r="E80" s="340"/>
      <c r="F80" s="340"/>
      <c r="G80" s="340"/>
      <c r="H80" s="325"/>
      <c r="I80" s="341" t="s">
        <v>66</v>
      </c>
      <c r="J80" s="342"/>
      <c r="K80" s="342"/>
      <c r="L80" s="343"/>
      <c r="M80" s="48"/>
    </row>
    <row r="81" spans="1:13" ht="25.35" customHeight="1" x14ac:dyDescent="0.25">
      <c r="A81" s="6"/>
      <c r="B81" s="45">
        <v>9</v>
      </c>
      <c r="C81" s="324" t="s">
        <v>706</v>
      </c>
      <c r="D81" s="340"/>
      <c r="E81" s="340"/>
      <c r="F81" s="340"/>
      <c r="G81" s="340"/>
      <c r="H81" s="325"/>
      <c r="I81" s="341" t="s">
        <v>66</v>
      </c>
      <c r="J81" s="342"/>
      <c r="K81" s="342"/>
      <c r="L81" s="343"/>
      <c r="M81" s="48"/>
    </row>
    <row r="82" spans="1:13" ht="15" customHeight="1" x14ac:dyDescent="0.25">
      <c r="A82" s="6"/>
      <c r="B82" s="45">
        <v>10</v>
      </c>
      <c r="C82" s="324" t="s">
        <v>709</v>
      </c>
      <c r="D82" s="340"/>
      <c r="E82" s="340"/>
      <c r="F82" s="340"/>
      <c r="G82" s="340"/>
      <c r="H82" s="325"/>
      <c r="I82" s="341" t="s">
        <v>125</v>
      </c>
      <c r="J82" s="342"/>
      <c r="K82" s="342"/>
      <c r="L82" s="343"/>
      <c r="M82" s="48"/>
    </row>
    <row r="83" spans="1:13" ht="27" customHeight="1" x14ac:dyDescent="0.25">
      <c r="A83" s="6"/>
      <c r="B83" s="45">
        <v>11</v>
      </c>
      <c r="C83" s="324" t="s">
        <v>712</v>
      </c>
      <c r="D83" s="340"/>
      <c r="E83" s="340"/>
      <c r="F83" s="340"/>
      <c r="G83" s="340"/>
      <c r="H83" s="325"/>
      <c r="I83" s="341" t="s">
        <v>125</v>
      </c>
      <c r="J83" s="342"/>
      <c r="K83" s="342"/>
      <c r="L83" s="343"/>
      <c r="M83" s="48"/>
    </row>
    <row r="84" spans="1:13" ht="27" customHeight="1" x14ac:dyDescent="0.25">
      <c r="A84" s="6"/>
      <c r="B84" s="45">
        <v>12</v>
      </c>
      <c r="C84" s="324" t="s">
        <v>715</v>
      </c>
      <c r="D84" s="340"/>
      <c r="E84" s="340"/>
      <c r="F84" s="340"/>
      <c r="G84" s="340"/>
      <c r="H84" s="325"/>
      <c r="I84" s="341" t="s">
        <v>125</v>
      </c>
      <c r="J84" s="342"/>
      <c r="K84" s="342"/>
      <c r="L84" s="343"/>
      <c r="M84" s="48"/>
    </row>
    <row r="85" spans="1:13" ht="25.35" customHeight="1" x14ac:dyDescent="0.25">
      <c r="A85" s="6"/>
      <c r="B85" s="45">
        <v>13</v>
      </c>
      <c r="C85" s="324" t="s">
        <v>718</v>
      </c>
      <c r="D85" s="340"/>
      <c r="E85" s="340"/>
      <c r="F85" s="340"/>
      <c r="G85" s="340"/>
      <c r="H85" s="325"/>
      <c r="I85" s="341" t="s">
        <v>125</v>
      </c>
      <c r="J85" s="342"/>
      <c r="K85" s="342"/>
      <c r="L85" s="343"/>
      <c r="M85" s="48"/>
    </row>
    <row r="86" spans="1:13" ht="27.6" customHeight="1" x14ac:dyDescent="0.25">
      <c r="A86" s="6"/>
      <c r="B86" s="45">
        <v>14</v>
      </c>
      <c r="C86" s="324" t="s">
        <v>721</v>
      </c>
      <c r="D86" s="340"/>
      <c r="E86" s="340"/>
      <c r="F86" s="340"/>
      <c r="G86" s="340"/>
      <c r="H86" s="325"/>
      <c r="I86" s="341" t="s">
        <v>125</v>
      </c>
      <c r="J86" s="342"/>
      <c r="K86" s="342"/>
      <c r="L86" s="343"/>
      <c r="M86" s="48"/>
    </row>
    <row r="87" spans="1:13" ht="26.45" customHeight="1" x14ac:dyDescent="0.25">
      <c r="A87" s="6"/>
      <c r="B87" s="45">
        <v>15</v>
      </c>
      <c r="C87" s="324" t="s">
        <v>724</v>
      </c>
      <c r="D87" s="340"/>
      <c r="E87" s="340"/>
      <c r="F87" s="340"/>
      <c r="G87" s="340"/>
      <c r="H87" s="325"/>
      <c r="I87" s="341" t="s">
        <v>125</v>
      </c>
      <c r="J87" s="342"/>
      <c r="K87" s="342"/>
      <c r="L87" s="343"/>
      <c r="M87" s="48"/>
    </row>
    <row r="88" spans="1:13" ht="25.7" customHeight="1" x14ac:dyDescent="0.25">
      <c r="A88" s="6"/>
      <c r="B88" s="45">
        <v>16</v>
      </c>
      <c r="C88" s="324" t="s">
        <v>727</v>
      </c>
      <c r="D88" s="340"/>
      <c r="E88" s="340"/>
      <c r="F88" s="340"/>
      <c r="G88" s="340"/>
      <c r="H88" s="325"/>
      <c r="I88" s="341" t="s">
        <v>125</v>
      </c>
      <c r="J88" s="342"/>
      <c r="K88" s="342"/>
      <c r="L88" s="343"/>
      <c r="M88" s="48"/>
    </row>
    <row r="89" spans="1:13" ht="26.45" customHeight="1" x14ac:dyDescent="0.25">
      <c r="A89" s="6"/>
      <c r="B89" s="45">
        <v>17</v>
      </c>
      <c r="C89" s="324" t="s">
        <v>730</v>
      </c>
      <c r="D89" s="340"/>
      <c r="E89" s="340"/>
      <c r="F89" s="340"/>
      <c r="G89" s="340"/>
      <c r="H89" s="325"/>
      <c r="I89" s="341" t="s">
        <v>125</v>
      </c>
      <c r="J89" s="342"/>
      <c r="K89" s="342"/>
      <c r="L89" s="343"/>
      <c r="M89" s="48"/>
    </row>
    <row r="90" spans="1:13" ht="26.45" customHeight="1" x14ac:dyDescent="0.25">
      <c r="A90" s="6"/>
      <c r="B90" s="45">
        <v>18</v>
      </c>
      <c r="C90" s="324" t="s">
        <v>733</v>
      </c>
      <c r="D90" s="340"/>
      <c r="E90" s="340"/>
      <c r="F90" s="340"/>
      <c r="G90" s="340"/>
      <c r="H90" s="325"/>
      <c r="I90" s="341" t="s">
        <v>125</v>
      </c>
      <c r="J90" s="342"/>
      <c r="K90" s="342"/>
      <c r="L90" s="343"/>
      <c r="M90" s="48"/>
    </row>
    <row r="91" spans="1:13" ht="25.35" customHeight="1" x14ac:dyDescent="0.25">
      <c r="A91" s="6"/>
      <c r="B91" s="45">
        <v>19</v>
      </c>
      <c r="C91" s="324" t="s">
        <v>736</v>
      </c>
      <c r="D91" s="340"/>
      <c r="E91" s="340"/>
      <c r="F91" s="340"/>
      <c r="G91" s="340"/>
      <c r="H91" s="325"/>
      <c r="I91" s="341" t="s">
        <v>125</v>
      </c>
      <c r="J91" s="342"/>
      <c r="K91" s="342"/>
      <c r="L91" s="343"/>
      <c r="M91" s="48"/>
    </row>
    <row r="92" spans="1:13" ht="24.6" customHeight="1" x14ac:dyDescent="0.25">
      <c r="A92" s="6"/>
      <c r="B92" s="45">
        <v>20</v>
      </c>
      <c r="C92" s="324" t="s">
        <v>739</v>
      </c>
      <c r="D92" s="340"/>
      <c r="E92" s="340"/>
      <c r="F92" s="340"/>
      <c r="G92" s="340"/>
      <c r="H92" s="325"/>
      <c r="I92" s="341" t="s">
        <v>125</v>
      </c>
      <c r="J92" s="342"/>
      <c r="K92" s="342"/>
      <c r="L92" s="343"/>
      <c r="M92" s="48"/>
    </row>
    <row r="93" spans="1:13" ht="27" customHeight="1" x14ac:dyDescent="0.25">
      <c r="A93" s="6"/>
      <c r="B93" s="45">
        <v>21</v>
      </c>
      <c r="C93" s="324" t="s">
        <v>742</v>
      </c>
      <c r="D93" s="340"/>
      <c r="E93" s="340"/>
      <c r="F93" s="340"/>
      <c r="G93" s="340"/>
      <c r="H93" s="325"/>
      <c r="I93" s="341" t="s">
        <v>125</v>
      </c>
      <c r="J93" s="342"/>
      <c r="K93" s="342"/>
      <c r="L93" s="343"/>
      <c r="M93" s="48"/>
    </row>
    <row r="94" spans="1:13" ht="25.35" customHeight="1" x14ac:dyDescent="0.25">
      <c r="A94" s="6"/>
      <c r="B94" s="45">
        <v>22</v>
      </c>
      <c r="C94" s="324" t="s">
        <v>736</v>
      </c>
      <c r="D94" s="340"/>
      <c r="E94" s="340"/>
      <c r="F94" s="340"/>
      <c r="G94" s="340"/>
      <c r="H94" s="325"/>
      <c r="I94" s="341" t="s">
        <v>125</v>
      </c>
      <c r="J94" s="342"/>
      <c r="K94" s="342"/>
      <c r="L94" s="343"/>
      <c r="M94" s="48"/>
    </row>
    <row r="95" spans="1:13" ht="25.7" customHeight="1" x14ac:dyDescent="0.25">
      <c r="A95" s="6"/>
      <c r="B95" s="45">
        <v>23</v>
      </c>
      <c r="C95" s="324" t="s">
        <v>739</v>
      </c>
      <c r="D95" s="340"/>
      <c r="E95" s="340"/>
      <c r="F95" s="340"/>
      <c r="G95" s="340"/>
      <c r="H95" s="325"/>
      <c r="I95" s="341" t="s">
        <v>125</v>
      </c>
      <c r="J95" s="342"/>
      <c r="K95" s="342"/>
      <c r="L95" s="343"/>
      <c r="M95" s="48"/>
    </row>
    <row r="96" spans="1:13" ht="27" customHeight="1" x14ac:dyDescent="0.25">
      <c r="A96" s="6"/>
      <c r="B96" s="45">
        <v>24</v>
      </c>
      <c r="C96" s="324" t="s">
        <v>749</v>
      </c>
      <c r="D96" s="340"/>
      <c r="E96" s="340"/>
      <c r="F96" s="340"/>
      <c r="G96" s="340"/>
      <c r="H96" s="325"/>
      <c r="I96" s="341" t="s">
        <v>125</v>
      </c>
      <c r="J96" s="342"/>
      <c r="K96" s="342"/>
      <c r="L96" s="343"/>
      <c r="M96" s="48"/>
    </row>
    <row r="97" spans="1:13" ht="25.35" customHeight="1" x14ac:dyDescent="0.25">
      <c r="A97" s="6"/>
      <c r="B97" s="45">
        <v>25</v>
      </c>
      <c r="C97" s="324" t="s">
        <v>752</v>
      </c>
      <c r="D97" s="340"/>
      <c r="E97" s="340"/>
      <c r="F97" s="340"/>
      <c r="G97" s="340"/>
      <c r="H97" s="325"/>
      <c r="I97" s="341" t="s">
        <v>125</v>
      </c>
      <c r="J97" s="342"/>
      <c r="K97" s="342"/>
      <c r="L97" s="343"/>
      <c r="M97" s="48"/>
    </row>
    <row r="98" spans="1:13" ht="27" customHeight="1" x14ac:dyDescent="0.25">
      <c r="A98" s="6"/>
      <c r="B98" s="45">
        <v>26</v>
      </c>
      <c r="C98" s="324" t="s">
        <v>755</v>
      </c>
      <c r="D98" s="340"/>
      <c r="E98" s="340"/>
      <c r="F98" s="340"/>
      <c r="G98" s="340"/>
      <c r="H98" s="325"/>
      <c r="I98" s="341" t="s">
        <v>125</v>
      </c>
      <c r="J98" s="342"/>
      <c r="K98" s="342"/>
      <c r="L98" s="343"/>
      <c r="M98" s="48"/>
    </row>
    <row r="99" spans="1:13" ht="26.45" customHeight="1" x14ac:dyDescent="0.25">
      <c r="A99" s="6"/>
      <c r="B99" s="45">
        <v>27</v>
      </c>
      <c r="C99" s="324" t="s">
        <v>758</v>
      </c>
      <c r="D99" s="340"/>
      <c r="E99" s="340"/>
      <c r="F99" s="340"/>
      <c r="G99" s="340"/>
      <c r="H99" s="325"/>
      <c r="I99" s="341" t="s">
        <v>125</v>
      </c>
      <c r="J99" s="342"/>
      <c r="K99" s="342"/>
      <c r="L99" s="343"/>
      <c r="M99" s="48"/>
    </row>
    <row r="100" spans="1:13" ht="15" customHeight="1" x14ac:dyDescent="0.25">
      <c r="A100" s="6"/>
      <c r="B100" s="45">
        <v>28</v>
      </c>
      <c r="C100" s="324" t="s">
        <v>761</v>
      </c>
      <c r="D100" s="340"/>
      <c r="E100" s="340"/>
      <c r="F100" s="340"/>
      <c r="G100" s="340"/>
      <c r="H100" s="325"/>
      <c r="I100" s="341" t="s">
        <v>125</v>
      </c>
      <c r="J100" s="342"/>
      <c r="K100" s="342"/>
      <c r="L100" s="343"/>
      <c r="M100" s="48"/>
    </row>
    <row r="101" spans="1:13" ht="24.6" customHeight="1" x14ac:dyDescent="0.25">
      <c r="A101" s="6"/>
      <c r="B101" s="45">
        <v>29</v>
      </c>
      <c r="C101" s="324" t="s">
        <v>764</v>
      </c>
      <c r="D101" s="340"/>
      <c r="E101" s="340"/>
      <c r="F101" s="340"/>
      <c r="G101" s="340"/>
      <c r="H101" s="325"/>
      <c r="I101" s="341" t="s">
        <v>125</v>
      </c>
      <c r="J101" s="342"/>
      <c r="K101" s="342"/>
      <c r="L101" s="343"/>
      <c r="M101" s="48"/>
    </row>
    <row r="102" spans="1:13" ht="27" customHeight="1" x14ac:dyDescent="0.25">
      <c r="A102" s="6"/>
      <c r="B102" s="45">
        <v>30</v>
      </c>
      <c r="C102" s="324" t="s">
        <v>767</v>
      </c>
      <c r="D102" s="340"/>
      <c r="E102" s="340"/>
      <c r="F102" s="340"/>
      <c r="G102" s="340"/>
      <c r="H102" s="325"/>
      <c r="I102" s="341" t="s">
        <v>125</v>
      </c>
      <c r="J102" s="342"/>
      <c r="K102" s="342"/>
      <c r="L102" s="343"/>
      <c r="M102" s="48"/>
    </row>
    <row r="103" spans="1:13" ht="26.45" customHeight="1" x14ac:dyDescent="0.25">
      <c r="A103" s="6"/>
      <c r="B103" s="45">
        <v>31</v>
      </c>
      <c r="C103" s="324" t="s">
        <v>770</v>
      </c>
      <c r="D103" s="340"/>
      <c r="E103" s="340"/>
      <c r="F103" s="340"/>
      <c r="G103" s="340"/>
      <c r="H103" s="325"/>
      <c r="I103" s="341" t="s">
        <v>125</v>
      </c>
      <c r="J103" s="342"/>
      <c r="K103" s="342"/>
      <c r="L103" s="343"/>
      <c r="M103" s="48"/>
    </row>
    <row r="104" spans="1:13" ht="27" customHeight="1" x14ac:dyDescent="0.25">
      <c r="A104" s="6"/>
      <c r="B104" s="45">
        <v>32</v>
      </c>
      <c r="C104" s="324" t="s">
        <v>773</v>
      </c>
      <c r="D104" s="340"/>
      <c r="E104" s="340"/>
      <c r="F104" s="340"/>
      <c r="G104" s="340"/>
      <c r="H104" s="325"/>
      <c r="I104" s="341" t="s">
        <v>125</v>
      </c>
      <c r="J104" s="342"/>
      <c r="K104" s="342"/>
      <c r="L104" s="343"/>
      <c r="M104" s="48"/>
    </row>
    <row r="105" spans="1:13" ht="27.6" customHeight="1" x14ac:dyDescent="0.25">
      <c r="A105" s="6"/>
      <c r="B105" s="45">
        <v>33</v>
      </c>
      <c r="C105" s="324" t="s">
        <v>776</v>
      </c>
      <c r="D105" s="340"/>
      <c r="E105" s="340"/>
      <c r="F105" s="340"/>
      <c r="G105" s="340"/>
      <c r="H105" s="325"/>
      <c r="I105" s="341" t="s">
        <v>125</v>
      </c>
      <c r="J105" s="342"/>
      <c r="K105" s="342"/>
      <c r="L105" s="343"/>
      <c r="M105" s="48"/>
    </row>
    <row r="106" spans="1:13" ht="26.45" customHeight="1" x14ac:dyDescent="0.25">
      <c r="A106" s="6"/>
      <c r="B106" s="45">
        <v>34</v>
      </c>
      <c r="C106" s="324" t="s">
        <v>779</v>
      </c>
      <c r="D106" s="340"/>
      <c r="E106" s="340"/>
      <c r="F106" s="340"/>
      <c r="G106" s="340"/>
      <c r="H106" s="325"/>
      <c r="I106" s="341" t="s">
        <v>125</v>
      </c>
      <c r="J106" s="342"/>
      <c r="K106" s="342"/>
      <c r="L106" s="343"/>
      <c r="M106" s="48"/>
    </row>
    <row r="107" spans="1:13" ht="25.35" customHeight="1" x14ac:dyDescent="0.25">
      <c r="A107" s="6"/>
      <c r="B107" s="45">
        <v>35</v>
      </c>
      <c r="C107" s="324" t="s">
        <v>782</v>
      </c>
      <c r="D107" s="340"/>
      <c r="E107" s="340"/>
      <c r="F107" s="340"/>
      <c r="G107" s="340"/>
      <c r="H107" s="325"/>
      <c r="I107" s="341" t="s">
        <v>125</v>
      </c>
      <c r="J107" s="342"/>
      <c r="K107" s="342"/>
      <c r="L107" s="343"/>
      <c r="M107" s="48"/>
    </row>
    <row r="108" spans="1:13" ht="25.7" customHeight="1" x14ac:dyDescent="0.25">
      <c r="A108" s="6"/>
      <c r="B108" s="45">
        <v>36</v>
      </c>
      <c r="C108" s="324" t="s">
        <v>785</v>
      </c>
      <c r="D108" s="340"/>
      <c r="E108" s="340"/>
      <c r="F108" s="340"/>
      <c r="G108" s="340"/>
      <c r="H108" s="325"/>
      <c r="I108" s="341" t="s">
        <v>125</v>
      </c>
      <c r="J108" s="342"/>
      <c r="K108" s="342"/>
      <c r="L108" s="343"/>
      <c r="M108" s="48"/>
    </row>
    <row r="109" spans="1:13" ht="28.5" customHeight="1" x14ac:dyDescent="0.25">
      <c r="A109" s="6"/>
      <c r="B109" s="45">
        <v>37</v>
      </c>
      <c r="C109" s="324" t="s">
        <v>788</v>
      </c>
      <c r="D109" s="340"/>
      <c r="E109" s="340"/>
      <c r="F109" s="340"/>
      <c r="G109" s="340"/>
      <c r="H109" s="325"/>
      <c r="I109" s="341" t="s">
        <v>125</v>
      </c>
      <c r="J109" s="342"/>
      <c r="K109" s="342"/>
      <c r="L109" s="343"/>
      <c r="M109" s="48"/>
    </row>
    <row r="110" spans="1:13" ht="27" customHeight="1" x14ac:dyDescent="0.25">
      <c r="A110" s="6"/>
      <c r="B110" s="45">
        <v>38</v>
      </c>
      <c r="C110" s="324" t="s">
        <v>791</v>
      </c>
      <c r="D110" s="340"/>
      <c r="E110" s="340"/>
      <c r="F110" s="340"/>
      <c r="G110" s="340"/>
      <c r="H110" s="325"/>
      <c r="I110" s="341" t="s">
        <v>125</v>
      </c>
      <c r="J110" s="342"/>
      <c r="K110" s="342"/>
      <c r="L110" s="343"/>
      <c r="M110" s="48"/>
    </row>
    <row r="111" spans="1:13" ht="25.7" customHeight="1" x14ac:dyDescent="0.25">
      <c r="A111" s="6"/>
      <c r="B111" s="45">
        <v>39</v>
      </c>
      <c r="C111" s="324" t="s">
        <v>794</v>
      </c>
      <c r="D111" s="340"/>
      <c r="E111" s="340"/>
      <c r="F111" s="340"/>
      <c r="G111" s="340"/>
      <c r="H111" s="325"/>
      <c r="I111" s="341" t="s">
        <v>125</v>
      </c>
      <c r="J111" s="342"/>
      <c r="K111" s="342"/>
      <c r="L111" s="343"/>
      <c r="M111" s="48"/>
    </row>
    <row r="112" spans="1:13" x14ac:dyDescent="0.25">
      <c r="A112" s="6"/>
      <c r="B112" s="7"/>
      <c r="C112" s="7"/>
      <c r="D112" s="7"/>
      <c r="E112" s="7"/>
      <c r="F112" s="51"/>
      <c r="G112" s="51"/>
      <c r="H112" s="7"/>
      <c r="I112" s="7"/>
      <c r="J112" s="7"/>
      <c r="K112" s="7"/>
      <c r="L112" s="7"/>
      <c r="M112" s="7"/>
    </row>
    <row r="113" spans="1:13" x14ac:dyDescent="0.25">
      <c r="A113" s="6">
        <v>8</v>
      </c>
      <c r="B113" s="424" t="s">
        <v>42</v>
      </c>
      <c r="C113" s="424"/>
      <c r="D113" s="424"/>
      <c r="E113" s="424"/>
      <c r="F113" s="51" t="s">
        <v>11</v>
      </c>
      <c r="G113" s="51"/>
      <c r="H113" s="7"/>
      <c r="I113" s="7"/>
      <c r="J113" s="7"/>
      <c r="K113" s="7"/>
      <c r="L113" s="7"/>
      <c r="M113" s="7"/>
    </row>
    <row r="114" spans="1:13" x14ac:dyDescent="0.25">
      <c r="A114" s="6"/>
      <c r="B114" s="333" t="s">
        <v>28</v>
      </c>
      <c r="C114" s="330" t="s">
        <v>42</v>
      </c>
      <c r="D114" s="331"/>
      <c r="E114" s="331"/>
      <c r="F114" s="331"/>
      <c r="G114" s="331"/>
      <c r="H114" s="332"/>
      <c r="I114" s="333" t="s">
        <v>43</v>
      </c>
      <c r="J114" s="333"/>
      <c r="K114" s="333"/>
      <c r="L114" s="333"/>
      <c r="M114" s="6"/>
    </row>
    <row r="115" spans="1:13" ht="12.95" customHeight="1" x14ac:dyDescent="0.25">
      <c r="A115" s="6"/>
      <c r="B115" s="333"/>
      <c r="C115" s="397"/>
      <c r="D115" s="398"/>
      <c r="E115" s="398"/>
      <c r="F115" s="398"/>
      <c r="G115" s="398"/>
      <c r="H115" s="399"/>
      <c r="I115" s="333"/>
      <c r="J115" s="333"/>
      <c r="K115" s="333"/>
      <c r="L115" s="333"/>
      <c r="M115" s="6"/>
    </row>
    <row r="116" spans="1:13" ht="36.6" customHeight="1" x14ac:dyDescent="0.25">
      <c r="A116" s="6"/>
      <c r="B116" s="21">
        <v>1</v>
      </c>
      <c r="C116" s="337" t="s">
        <v>795</v>
      </c>
      <c r="D116" s="338"/>
      <c r="E116" s="338"/>
      <c r="F116" s="338"/>
      <c r="G116" s="338"/>
      <c r="H116" s="339"/>
      <c r="I116" s="324" t="s">
        <v>796</v>
      </c>
      <c r="J116" s="340"/>
      <c r="K116" s="340"/>
      <c r="L116" s="325"/>
      <c r="M116" s="52"/>
    </row>
    <row r="117" spans="1:13" ht="36.6" customHeight="1" x14ac:dyDescent="0.25">
      <c r="A117" s="6"/>
      <c r="B117" s="21">
        <v>2</v>
      </c>
      <c r="C117" s="337" t="s">
        <v>797</v>
      </c>
      <c r="D117" s="338"/>
      <c r="E117" s="338"/>
      <c r="F117" s="338"/>
      <c r="G117" s="338"/>
      <c r="H117" s="339"/>
      <c r="I117" s="421" t="s">
        <v>798</v>
      </c>
      <c r="J117" s="422"/>
      <c r="K117" s="422"/>
      <c r="L117" s="423"/>
    </row>
    <row r="118" spans="1:13" ht="37.700000000000003" customHeight="1" x14ac:dyDescent="0.25">
      <c r="A118" s="6"/>
      <c r="B118" s="21">
        <v>3</v>
      </c>
      <c r="C118" s="337" t="s">
        <v>797</v>
      </c>
      <c r="D118" s="338"/>
      <c r="E118" s="338"/>
      <c r="F118" s="338"/>
      <c r="G118" s="338"/>
      <c r="H118" s="339"/>
      <c r="I118" s="324" t="s">
        <v>799</v>
      </c>
      <c r="J118" s="340"/>
      <c r="K118" s="340"/>
      <c r="L118" s="325"/>
      <c r="M118" s="49"/>
    </row>
    <row r="119" spans="1:13" ht="36" customHeight="1" x14ac:dyDescent="0.25">
      <c r="A119" s="6"/>
      <c r="B119" s="21">
        <v>4</v>
      </c>
      <c r="C119" s="337" t="s">
        <v>797</v>
      </c>
      <c r="D119" s="338"/>
      <c r="E119" s="338"/>
      <c r="F119" s="338"/>
      <c r="G119" s="338"/>
      <c r="H119" s="339"/>
      <c r="I119" s="324" t="s">
        <v>800</v>
      </c>
      <c r="J119" s="340"/>
      <c r="K119" s="340"/>
      <c r="L119" s="325"/>
      <c r="M119" s="49"/>
    </row>
    <row r="120" spans="1:13" ht="25.7" customHeight="1" x14ac:dyDescent="0.25">
      <c r="A120" s="6"/>
      <c r="B120" s="21">
        <v>5</v>
      </c>
      <c r="C120" s="337" t="s">
        <v>797</v>
      </c>
      <c r="D120" s="338"/>
      <c r="E120" s="338"/>
      <c r="F120" s="338"/>
      <c r="G120" s="338"/>
      <c r="H120" s="339"/>
      <c r="I120" s="324" t="s">
        <v>801</v>
      </c>
      <c r="J120" s="340"/>
      <c r="K120" s="340"/>
      <c r="L120" s="325"/>
      <c r="M120" s="50"/>
    </row>
    <row r="121" spans="1:13" ht="50.45" customHeight="1" x14ac:dyDescent="0.25">
      <c r="A121" s="6"/>
      <c r="B121" s="21">
        <v>6</v>
      </c>
      <c r="C121" s="337" t="s">
        <v>797</v>
      </c>
      <c r="D121" s="338"/>
      <c r="E121" s="338"/>
      <c r="F121" s="338"/>
      <c r="G121" s="338"/>
      <c r="H121" s="339"/>
      <c r="I121" s="324" t="s">
        <v>802</v>
      </c>
      <c r="J121" s="340"/>
      <c r="K121" s="340"/>
      <c r="L121" s="325"/>
      <c r="M121" s="50"/>
    </row>
    <row r="122" spans="1:13" ht="49.35" customHeight="1" x14ac:dyDescent="0.25">
      <c r="A122" s="6"/>
      <c r="B122" s="21">
        <v>7</v>
      </c>
      <c r="C122" s="337" t="s">
        <v>797</v>
      </c>
      <c r="D122" s="338"/>
      <c r="E122" s="338"/>
      <c r="F122" s="338"/>
      <c r="G122" s="338"/>
      <c r="H122" s="339"/>
      <c r="I122" s="324" t="s">
        <v>803</v>
      </c>
      <c r="J122" s="340"/>
      <c r="K122" s="340"/>
      <c r="L122" s="325"/>
      <c r="M122" s="50"/>
    </row>
    <row r="123" spans="1:13" ht="36.75" customHeight="1" x14ac:dyDescent="0.25">
      <c r="A123" s="6"/>
      <c r="B123" s="21">
        <v>8</v>
      </c>
      <c r="C123" s="337" t="s">
        <v>797</v>
      </c>
      <c r="D123" s="338"/>
      <c r="E123" s="338"/>
      <c r="F123" s="338"/>
      <c r="G123" s="338"/>
      <c r="H123" s="339"/>
      <c r="I123" s="324" t="s">
        <v>804</v>
      </c>
      <c r="J123" s="340"/>
      <c r="K123" s="340"/>
      <c r="L123" s="325"/>
      <c r="M123" s="50"/>
    </row>
    <row r="124" spans="1:13" ht="49.35" customHeight="1" x14ac:dyDescent="0.25">
      <c r="A124" s="6"/>
      <c r="B124" s="21">
        <v>9</v>
      </c>
      <c r="C124" s="337" t="s">
        <v>797</v>
      </c>
      <c r="D124" s="338"/>
      <c r="E124" s="338"/>
      <c r="F124" s="338"/>
      <c r="G124" s="338"/>
      <c r="H124" s="339"/>
      <c r="I124" s="324" t="s">
        <v>805</v>
      </c>
      <c r="J124" s="340"/>
      <c r="K124" s="340"/>
      <c r="L124" s="325"/>
      <c r="M124" s="50"/>
    </row>
    <row r="125" spans="1:13" ht="25.7" customHeight="1" x14ac:dyDescent="0.25">
      <c r="A125" s="6"/>
      <c r="B125" s="21">
        <v>10</v>
      </c>
      <c r="C125" s="326" t="s">
        <v>806</v>
      </c>
      <c r="D125" s="327"/>
      <c r="E125" s="327"/>
      <c r="F125" s="327"/>
      <c r="G125" s="327"/>
      <c r="H125" s="328"/>
      <c r="I125" s="324" t="s">
        <v>807</v>
      </c>
      <c r="J125" s="340"/>
      <c r="K125" s="340"/>
      <c r="L125" s="325"/>
      <c r="M125" s="50"/>
    </row>
    <row r="126" spans="1:13" ht="36.75" customHeight="1" x14ac:dyDescent="0.25">
      <c r="A126" s="6"/>
      <c r="B126" s="21">
        <v>11</v>
      </c>
      <c r="C126" s="337" t="s">
        <v>797</v>
      </c>
      <c r="D126" s="338"/>
      <c r="E126" s="338"/>
      <c r="F126" s="338"/>
      <c r="G126" s="338"/>
      <c r="H126" s="339"/>
      <c r="I126" s="324" t="s">
        <v>808</v>
      </c>
      <c r="J126" s="340"/>
      <c r="K126" s="340"/>
      <c r="L126" s="325"/>
      <c r="M126" s="50"/>
    </row>
    <row r="127" spans="1:13" ht="36.75" customHeight="1" x14ac:dyDescent="0.25">
      <c r="A127" s="6"/>
      <c r="B127" s="21">
        <v>12</v>
      </c>
      <c r="C127" s="337" t="s">
        <v>797</v>
      </c>
      <c r="D127" s="338"/>
      <c r="E127" s="338"/>
      <c r="F127" s="338"/>
      <c r="G127" s="338"/>
      <c r="H127" s="339"/>
      <c r="I127" s="324" t="s">
        <v>809</v>
      </c>
      <c r="J127" s="340"/>
      <c r="K127" s="340"/>
      <c r="L127" s="325"/>
      <c r="M127" s="50"/>
    </row>
    <row r="128" spans="1:13" ht="25.35" customHeight="1" x14ac:dyDescent="0.25">
      <c r="A128" s="6"/>
      <c r="B128" s="21">
        <v>13</v>
      </c>
      <c r="C128" s="337" t="s">
        <v>797</v>
      </c>
      <c r="D128" s="338"/>
      <c r="E128" s="338"/>
      <c r="F128" s="338"/>
      <c r="G128" s="338"/>
      <c r="H128" s="339"/>
      <c r="I128" s="324" t="s">
        <v>810</v>
      </c>
      <c r="J128" s="340"/>
      <c r="K128" s="340"/>
      <c r="L128" s="325"/>
      <c r="M128" s="50"/>
    </row>
    <row r="129" spans="1:13" ht="25.7" customHeight="1" x14ac:dyDescent="0.25">
      <c r="A129" s="6"/>
      <c r="B129" s="21">
        <v>14</v>
      </c>
      <c r="C129" s="337" t="s">
        <v>797</v>
      </c>
      <c r="D129" s="338"/>
      <c r="E129" s="338"/>
      <c r="F129" s="338"/>
      <c r="G129" s="338"/>
      <c r="H129" s="339"/>
      <c r="I129" s="324" t="s">
        <v>811</v>
      </c>
      <c r="J129" s="340"/>
      <c r="K129" s="340"/>
      <c r="L129" s="325"/>
      <c r="M129" s="50"/>
    </row>
    <row r="130" spans="1:13" ht="36.75" customHeight="1" x14ac:dyDescent="0.25">
      <c r="A130" s="6"/>
      <c r="B130" s="21">
        <v>15</v>
      </c>
      <c r="C130" s="337" t="s">
        <v>797</v>
      </c>
      <c r="D130" s="338"/>
      <c r="E130" s="338"/>
      <c r="F130" s="338"/>
      <c r="G130" s="338"/>
      <c r="H130" s="339"/>
      <c r="I130" s="324" t="s">
        <v>812</v>
      </c>
      <c r="J130" s="340"/>
      <c r="K130" s="340"/>
      <c r="L130" s="325"/>
      <c r="M130" s="50"/>
    </row>
    <row r="131" spans="1:13" ht="27.6" customHeight="1" x14ac:dyDescent="0.25">
      <c r="A131" s="6"/>
      <c r="B131" s="21">
        <v>16</v>
      </c>
      <c r="C131" s="337" t="s">
        <v>797</v>
      </c>
      <c r="D131" s="338"/>
      <c r="E131" s="338"/>
      <c r="F131" s="338"/>
      <c r="G131" s="338"/>
      <c r="H131" s="339"/>
      <c r="I131" s="324" t="s">
        <v>813</v>
      </c>
      <c r="J131" s="340"/>
      <c r="K131" s="340"/>
      <c r="L131" s="325"/>
      <c r="M131" s="50"/>
    </row>
    <row r="132" spans="1:13" ht="36.75" customHeight="1" x14ac:dyDescent="0.25">
      <c r="A132" s="6"/>
      <c r="B132" s="21">
        <v>17</v>
      </c>
      <c r="C132" s="326" t="s">
        <v>806</v>
      </c>
      <c r="D132" s="327"/>
      <c r="E132" s="327"/>
      <c r="F132" s="327"/>
      <c r="G132" s="327"/>
      <c r="H132" s="328"/>
      <c r="I132" s="324" t="s">
        <v>814</v>
      </c>
      <c r="J132" s="340"/>
      <c r="K132" s="340"/>
      <c r="L132" s="325"/>
      <c r="M132" s="50"/>
    </row>
    <row r="133" spans="1:13" ht="36.75" customHeight="1" x14ac:dyDescent="0.25">
      <c r="A133" s="6"/>
      <c r="B133" s="21">
        <v>18</v>
      </c>
      <c r="C133" s="326" t="s">
        <v>806</v>
      </c>
      <c r="D133" s="327"/>
      <c r="E133" s="327"/>
      <c r="F133" s="327"/>
      <c r="G133" s="327"/>
      <c r="H133" s="328"/>
      <c r="I133" s="324" t="s">
        <v>815</v>
      </c>
      <c r="J133" s="340"/>
      <c r="K133" s="340"/>
      <c r="L133" s="325"/>
      <c r="M133" s="50"/>
    </row>
    <row r="134" spans="1:13" ht="50.45" customHeight="1" x14ac:dyDescent="0.25">
      <c r="A134" s="6"/>
      <c r="B134" s="21">
        <v>19</v>
      </c>
      <c r="C134" s="326" t="s">
        <v>806</v>
      </c>
      <c r="D134" s="327"/>
      <c r="E134" s="327"/>
      <c r="F134" s="327"/>
      <c r="G134" s="327"/>
      <c r="H134" s="328"/>
      <c r="I134" s="324" t="s">
        <v>816</v>
      </c>
      <c r="J134" s="340"/>
      <c r="K134" s="340"/>
      <c r="L134" s="325"/>
      <c r="M134" s="50"/>
    </row>
    <row r="135" spans="1:13" ht="49.35" customHeight="1" x14ac:dyDescent="0.25">
      <c r="A135" s="6"/>
      <c r="B135" s="21">
        <v>20</v>
      </c>
      <c r="C135" s="326" t="s">
        <v>806</v>
      </c>
      <c r="D135" s="327"/>
      <c r="E135" s="327"/>
      <c r="F135" s="327"/>
      <c r="G135" s="327"/>
      <c r="H135" s="328"/>
      <c r="I135" s="324" t="s">
        <v>817</v>
      </c>
      <c r="J135" s="340"/>
      <c r="K135" s="340"/>
      <c r="L135" s="325"/>
      <c r="M135" s="50"/>
    </row>
    <row r="136" spans="1:13" ht="36.75" customHeight="1" x14ac:dyDescent="0.25">
      <c r="A136" s="6"/>
      <c r="B136" s="21">
        <v>21</v>
      </c>
      <c r="C136" s="326" t="s">
        <v>806</v>
      </c>
      <c r="D136" s="327"/>
      <c r="E136" s="327"/>
      <c r="F136" s="327"/>
      <c r="G136" s="327"/>
      <c r="H136" s="328"/>
      <c r="I136" s="324" t="s">
        <v>818</v>
      </c>
      <c r="J136" s="340"/>
      <c r="K136" s="340"/>
      <c r="L136" s="325"/>
      <c r="M136" s="50"/>
    </row>
    <row r="137" spans="1:13" ht="49.7" customHeight="1" x14ac:dyDescent="0.25">
      <c r="A137" s="6"/>
      <c r="B137" s="21">
        <v>22</v>
      </c>
      <c r="C137" s="326" t="s">
        <v>806</v>
      </c>
      <c r="D137" s="327"/>
      <c r="E137" s="327"/>
      <c r="F137" s="327"/>
      <c r="G137" s="327"/>
      <c r="H137" s="328"/>
      <c r="I137" s="324" t="s">
        <v>819</v>
      </c>
      <c r="J137" s="340"/>
      <c r="K137" s="340"/>
      <c r="L137" s="325"/>
      <c r="M137" s="50"/>
    </row>
    <row r="138" spans="1:13" ht="49.7" customHeight="1" x14ac:dyDescent="0.25">
      <c r="A138" s="6"/>
      <c r="B138" s="21">
        <v>23</v>
      </c>
      <c r="C138" s="326" t="s">
        <v>806</v>
      </c>
      <c r="D138" s="327"/>
      <c r="E138" s="327"/>
      <c r="F138" s="327"/>
      <c r="G138" s="327"/>
      <c r="H138" s="328"/>
      <c r="I138" s="324" t="s">
        <v>820</v>
      </c>
      <c r="J138" s="340"/>
      <c r="K138" s="340"/>
      <c r="L138" s="325"/>
      <c r="M138" s="50"/>
    </row>
    <row r="139" spans="1:13" ht="41.1" customHeight="1" x14ac:dyDescent="0.25">
      <c r="A139" s="6"/>
      <c r="B139" s="21">
        <v>24</v>
      </c>
      <c r="C139" s="326" t="s">
        <v>806</v>
      </c>
      <c r="D139" s="327"/>
      <c r="E139" s="327"/>
      <c r="F139" s="327"/>
      <c r="G139" s="327"/>
      <c r="H139" s="328"/>
      <c r="I139" s="324" t="s">
        <v>821</v>
      </c>
      <c r="J139" s="340"/>
      <c r="K139" s="340"/>
      <c r="L139" s="325"/>
      <c r="M139" s="50"/>
    </row>
    <row r="140" spans="1:13" ht="48.6" customHeight="1" x14ac:dyDescent="0.25">
      <c r="A140" s="6"/>
      <c r="B140" s="21">
        <v>25</v>
      </c>
      <c r="C140" s="326" t="s">
        <v>806</v>
      </c>
      <c r="D140" s="327"/>
      <c r="E140" s="327"/>
      <c r="F140" s="327"/>
      <c r="G140" s="327"/>
      <c r="H140" s="328"/>
      <c r="I140" s="324" t="s">
        <v>822</v>
      </c>
      <c r="J140" s="340"/>
      <c r="K140" s="340"/>
      <c r="L140" s="325"/>
      <c r="M140" s="50"/>
    </row>
    <row r="141" spans="1:13" ht="38.450000000000003" customHeight="1" x14ac:dyDescent="0.25">
      <c r="A141" s="6"/>
      <c r="B141" s="21">
        <v>26</v>
      </c>
      <c r="C141" s="326" t="s">
        <v>806</v>
      </c>
      <c r="D141" s="327"/>
      <c r="E141" s="327"/>
      <c r="F141" s="327"/>
      <c r="G141" s="327"/>
      <c r="H141" s="328"/>
      <c r="I141" s="324" t="s">
        <v>823</v>
      </c>
      <c r="J141" s="340"/>
      <c r="K141" s="340"/>
      <c r="L141" s="325"/>
      <c r="M141" s="50"/>
    </row>
    <row r="142" spans="1:13" ht="36.75" customHeight="1" x14ac:dyDescent="0.25">
      <c r="A142" s="6"/>
      <c r="B142" s="21">
        <v>27</v>
      </c>
      <c r="C142" s="326" t="s">
        <v>806</v>
      </c>
      <c r="D142" s="327"/>
      <c r="E142" s="327"/>
      <c r="F142" s="327"/>
      <c r="G142" s="327"/>
      <c r="H142" s="328"/>
      <c r="I142" s="324" t="s">
        <v>824</v>
      </c>
      <c r="J142" s="340"/>
      <c r="K142" s="340"/>
      <c r="L142" s="325"/>
      <c r="M142" s="50"/>
    </row>
    <row r="143" spans="1:13" ht="25.7" customHeight="1" x14ac:dyDescent="0.25">
      <c r="A143" s="6"/>
      <c r="B143" s="21">
        <v>28</v>
      </c>
      <c r="C143" s="337" t="s">
        <v>797</v>
      </c>
      <c r="D143" s="338"/>
      <c r="E143" s="338"/>
      <c r="F143" s="338"/>
      <c r="G143" s="338"/>
      <c r="H143" s="339"/>
      <c r="I143" s="324" t="s">
        <v>825</v>
      </c>
      <c r="J143" s="340"/>
      <c r="K143" s="340"/>
      <c r="L143" s="325"/>
      <c r="M143" s="50"/>
    </row>
    <row r="144" spans="1:13" ht="25.7" customHeight="1" x14ac:dyDescent="0.25">
      <c r="A144" s="6"/>
      <c r="B144" s="21">
        <v>29</v>
      </c>
      <c r="C144" s="337" t="s">
        <v>797</v>
      </c>
      <c r="D144" s="338"/>
      <c r="E144" s="338"/>
      <c r="F144" s="338"/>
      <c r="G144" s="338"/>
      <c r="H144" s="339"/>
      <c r="I144" s="324" t="s">
        <v>826</v>
      </c>
      <c r="J144" s="340"/>
      <c r="K144" s="340"/>
      <c r="L144" s="325"/>
      <c r="M144" s="50"/>
    </row>
    <row r="145" spans="1:13" ht="26.45" customHeight="1" x14ac:dyDescent="0.25">
      <c r="A145" s="6"/>
      <c r="B145" s="21">
        <v>30</v>
      </c>
      <c r="C145" s="337" t="s">
        <v>797</v>
      </c>
      <c r="D145" s="338"/>
      <c r="E145" s="338"/>
      <c r="F145" s="338"/>
      <c r="G145" s="338"/>
      <c r="H145" s="339"/>
      <c r="I145" s="324" t="s">
        <v>827</v>
      </c>
      <c r="J145" s="340"/>
      <c r="K145" s="340"/>
      <c r="L145" s="325"/>
      <c r="M145" s="50"/>
    </row>
    <row r="146" spans="1:13" ht="36.75" customHeight="1" x14ac:dyDescent="0.25">
      <c r="A146" s="6"/>
      <c r="B146" s="21">
        <v>31</v>
      </c>
      <c r="C146" s="337" t="s">
        <v>797</v>
      </c>
      <c r="D146" s="338"/>
      <c r="E146" s="338"/>
      <c r="F146" s="338"/>
      <c r="G146" s="338"/>
      <c r="H146" s="339"/>
      <c r="I146" s="324" t="s">
        <v>828</v>
      </c>
      <c r="J146" s="340"/>
      <c r="K146" s="340"/>
      <c r="L146" s="325"/>
      <c r="M146" s="50"/>
    </row>
    <row r="147" spans="1:13" ht="39.950000000000003" customHeight="1" x14ac:dyDescent="0.25">
      <c r="A147" s="6"/>
      <c r="B147" s="21">
        <v>32</v>
      </c>
      <c r="C147" s="337" t="s">
        <v>797</v>
      </c>
      <c r="D147" s="338"/>
      <c r="E147" s="338"/>
      <c r="F147" s="338"/>
      <c r="G147" s="338"/>
      <c r="H147" s="339"/>
      <c r="I147" s="324" t="s">
        <v>829</v>
      </c>
      <c r="J147" s="340"/>
      <c r="K147" s="340"/>
      <c r="L147" s="325"/>
      <c r="M147" s="50"/>
    </row>
    <row r="148" spans="1:13" ht="36.75" customHeight="1" x14ac:dyDescent="0.25">
      <c r="A148" s="6"/>
      <c r="B148" s="21">
        <v>33</v>
      </c>
      <c r="C148" s="337" t="s">
        <v>797</v>
      </c>
      <c r="D148" s="338"/>
      <c r="E148" s="338"/>
      <c r="F148" s="338"/>
      <c r="G148" s="338"/>
      <c r="H148" s="339"/>
      <c r="I148" s="324" t="s">
        <v>830</v>
      </c>
      <c r="J148" s="340"/>
      <c r="K148" s="340"/>
      <c r="L148" s="325"/>
      <c r="M148" s="50"/>
    </row>
    <row r="149" spans="1:13" ht="36.75" customHeight="1" x14ac:dyDescent="0.25">
      <c r="A149" s="6"/>
      <c r="B149" s="21">
        <v>34</v>
      </c>
      <c r="C149" s="337" t="s">
        <v>797</v>
      </c>
      <c r="D149" s="338"/>
      <c r="E149" s="338"/>
      <c r="F149" s="338"/>
      <c r="G149" s="338"/>
      <c r="H149" s="339"/>
      <c r="I149" s="324" t="s">
        <v>831</v>
      </c>
      <c r="J149" s="340"/>
      <c r="K149" s="340"/>
      <c r="L149" s="325"/>
      <c r="M149" s="50"/>
    </row>
    <row r="150" spans="1:13" ht="36.75" customHeight="1" x14ac:dyDescent="0.25">
      <c r="A150" s="6"/>
      <c r="B150" s="21">
        <v>35</v>
      </c>
      <c r="C150" s="337" t="s">
        <v>797</v>
      </c>
      <c r="D150" s="338"/>
      <c r="E150" s="338"/>
      <c r="F150" s="338"/>
      <c r="G150" s="338"/>
      <c r="H150" s="339"/>
      <c r="I150" s="324" t="s">
        <v>832</v>
      </c>
      <c r="J150" s="340"/>
      <c r="K150" s="340"/>
      <c r="L150" s="325"/>
      <c r="M150" s="50"/>
    </row>
    <row r="151" spans="1:13" ht="42" customHeight="1" x14ac:dyDescent="0.25">
      <c r="A151" s="6"/>
      <c r="B151" s="21">
        <v>36</v>
      </c>
      <c r="C151" s="337" t="s">
        <v>797</v>
      </c>
      <c r="D151" s="338"/>
      <c r="E151" s="338"/>
      <c r="F151" s="338"/>
      <c r="G151" s="338"/>
      <c r="H151" s="339"/>
      <c r="I151" s="324" t="s">
        <v>833</v>
      </c>
      <c r="J151" s="340"/>
      <c r="K151" s="340"/>
      <c r="L151" s="325"/>
      <c r="M151" s="50"/>
    </row>
    <row r="152" spans="1:13" ht="39.6" customHeight="1" x14ac:dyDescent="0.25">
      <c r="A152" s="6"/>
      <c r="B152" s="21">
        <v>37</v>
      </c>
      <c r="C152" s="337" t="s">
        <v>797</v>
      </c>
      <c r="D152" s="338"/>
      <c r="E152" s="338"/>
      <c r="F152" s="338"/>
      <c r="G152" s="338"/>
      <c r="H152" s="339"/>
      <c r="I152" s="324" t="s">
        <v>834</v>
      </c>
      <c r="J152" s="340"/>
      <c r="K152" s="340"/>
      <c r="L152" s="325"/>
      <c r="M152" s="50"/>
    </row>
    <row r="153" spans="1:13" ht="36.75" customHeight="1" x14ac:dyDescent="0.25">
      <c r="A153" s="6"/>
      <c r="B153" s="21">
        <v>38</v>
      </c>
      <c r="C153" s="326" t="s">
        <v>806</v>
      </c>
      <c r="D153" s="327"/>
      <c r="E153" s="327"/>
      <c r="F153" s="327"/>
      <c r="G153" s="327"/>
      <c r="H153" s="328"/>
      <c r="I153" s="324" t="s">
        <v>835</v>
      </c>
      <c r="J153" s="340"/>
      <c r="K153" s="340"/>
      <c r="L153" s="325"/>
      <c r="M153" s="50"/>
    </row>
    <row r="154" spans="1:13" ht="36.75" customHeight="1" x14ac:dyDescent="0.25">
      <c r="A154" s="6"/>
      <c r="B154" s="21">
        <v>39</v>
      </c>
      <c r="C154" s="326" t="s">
        <v>806</v>
      </c>
      <c r="D154" s="327"/>
      <c r="E154" s="327"/>
      <c r="F154" s="327"/>
      <c r="G154" s="327"/>
      <c r="H154" s="328"/>
      <c r="I154" s="324" t="s">
        <v>836</v>
      </c>
      <c r="J154" s="340"/>
      <c r="K154" s="340"/>
      <c r="L154" s="325"/>
      <c r="M154" s="50"/>
    </row>
    <row r="155" spans="1:13" ht="13.7" customHeight="1" x14ac:dyDescent="0.25">
      <c r="A155" s="6"/>
      <c r="B155" s="7"/>
      <c r="C155" s="7"/>
      <c r="D155" s="7"/>
      <c r="E155" s="7"/>
      <c r="F155" s="51"/>
      <c r="G155" s="51"/>
      <c r="H155" s="7"/>
      <c r="I155" s="7"/>
      <c r="J155" s="7"/>
      <c r="K155" s="7"/>
      <c r="L155" s="7"/>
      <c r="M155" s="7"/>
    </row>
    <row r="156" spans="1:13" ht="14.45" customHeight="1" x14ac:dyDescent="0.25">
      <c r="A156" s="6">
        <v>9</v>
      </c>
      <c r="B156" s="365" t="s">
        <v>44</v>
      </c>
      <c r="C156" s="365"/>
      <c r="D156" s="365"/>
      <c r="E156" s="365"/>
      <c r="F156" s="51" t="s">
        <v>11</v>
      </c>
      <c r="G156" s="51"/>
      <c r="H156" s="7"/>
      <c r="I156" s="7"/>
      <c r="J156" s="7"/>
      <c r="K156" s="7"/>
      <c r="L156" s="7"/>
      <c r="M156" s="7"/>
    </row>
    <row r="157" spans="1:13" ht="14.45" customHeight="1" x14ac:dyDescent="0.25">
      <c r="A157" s="6"/>
      <c r="B157" s="333" t="s">
        <v>28</v>
      </c>
      <c r="C157" s="330" t="s">
        <v>44</v>
      </c>
      <c r="D157" s="331"/>
      <c r="E157" s="331"/>
      <c r="F157" s="331"/>
      <c r="G157" s="331"/>
      <c r="H157" s="332"/>
      <c r="I157" s="333" t="s">
        <v>45</v>
      </c>
      <c r="J157" s="333"/>
      <c r="K157" s="333"/>
      <c r="L157" s="333"/>
      <c r="M157" s="6"/>
    </row>
    <row r="158" spans="1:13" ht="14.45" customHeight="1" x14ac:dyDescent="0.25">
      <c r="A158" s="6"/>
      <c r="B158" s="333"/>
      <c r="C158" s="397"/>
      <c r="D158" s="398"/>
      <c r="E158" s="398"/>
      <c r="F158" s="398"/>
      <c r="G158" s="398"/>
      <c r="H158" s="399"/>
      <c r="I158" s="333"/>
      <c r="J158" s="333"/>
      <c r="K158" s="333"/>
      <c r="L158" s="333"/>
      <c r="M158" s="6"/>
    </row>
    <row r="159" spans="1:13" ht="36" customHeight="1" x14ac:dyDescent="0.25">
      <c r="A159" s="6"/>
      <c r="B159" s="21">
        <v>1</v>
      </c>
      <c r="C159" s="326" t="s">
        <v>837</v>
      </c>
      <c r="D159" s="321"/>
      <c r="E159" s="321"/>
      <c r="F159" s="321"/>
      <c r="G159" s="321"/>
      <c r="H159" s="322"/>
      <c r="I159" s="324" t="s">
        <v>838</v>
      </c>
      <c r="J159" s="340"/>
      <c r="K159" s="340"/>
      <c r="L159" s="325"/>
      <c r="M159" s="50"/>
    </row>
    <row r="160" spans="1:13" ht="37.35" customHeight="1" x14ac:dyDescent="0.25">
      <c r="A160" s="6"/>
      <c r="B160" s="21">
        <v>2</v>
      </c>
      <c r="C160" s="326" t="s">
        <v>837</v>
      </c>
      <c r="D160" s="321"/>
      <c r="E160" s="321"/>
      <c r="F160" s="321"/>
      <c r="G160" s="321"/>
      <c r="H160" s="322"/>
      <c r="I160" s="421" t="s">
        <v>839</v>
      </c>
      <c r="J160" s="422"/>
      <c r="K160" s="422"/>
      <c r="L160" s="423"/>
      <c r="M160" s="50"/>
    </row>
    <row r="161" spans="1:13" ht="42" customHeight="1" x14ac:dyDescent="0.25">
      <c r="A161" s="6"/>
      <c r="B161" s="21">
        <v>3</v>
      </c>
      <c r="C161" s="326" t="s">
        <v>837</v>
      </c>
      <c r="D161" s="321"/>
      <c r="E161" s="321"/>
      <c r="F161" s="321"/>
      <c r="G161" s="321"/>
      <c r="H161" s="322"/>
      <c r="I161" s="324" t="s">
        <v>840</v>
      </c>
      <c r="J161" s="340"/>
      <c r="K161" s="340"/>
      <c r="L161" s="325"/>
      <c r="M161" s="50"/>
    </row>
    <row r="162" spans="1:13" ht="37.35" customHeight="1" x14ac:dyDescent="0.25">
      <c r="A162" s="6"/>
      <c r="B162" s="21">
        <v>4</v>
      </c>
      <c r="C162" s="326" t="s">
        <v>837</v>
      </c>
      <c r="D162" s="321"/>
      <c r="E162" s="321"/>
      <c r="F162" s="321"/>
      <c r="G162" s="321"/>
      <c r="H162" s="322"/>
      <c r="I162" s="324" t="s">
        <v>841</v>
      </c>
      <c r="J162" s="340"/>
      <c r="K162" s="340"/>
      <c r="L162" s="325"/>
      <c r="M162" s="50"/>
    </row>
    <row r="163" spans="1:13" ht="27.95" customHeight="1" x14ac:dyDescent="0.25">
      <c r="A163" s="6"/>
      <c r="B163" s="21">
        <v>5</v>
      </c>
      <c r="C163" s="326" t="s">
        <v>837</v>
      </c>
      <c r="D163" s="321"/>
      <c r="E163" s="321"/>
      <c r="F163" s="321"/>
      <c r="G163" s="321"/>
      <c r="H163" s="322"/>
      <c r="I163" s="324" t="s">
        <v>842</v>
      </c>
      <c r="J163" s="340"/>
      <c r="K163" s="340"/>
      <c r="L163" s="325"/>
      <c r="M163" s="50"/>
    </row>
    <row r="164" spans="1:13" ht="49.7" customHeight="1" x14ac:dyDescent="0.25">
      <c r="A164" s="6"/>
      <c r="B164" s="21">
        <v>6</v>
      </c>
      <c r="C164" s="326" t="s">
        <v>837</v>
      </c>
      <c r="D164" s="321"/>
      <c r="E164" s="321"/>
      <c r="F164" s="321"/>
      <c r="G164" s="321"/>
      <c r="H164" s="322"/>
      <c r="I164" s="324" t="s">
        <v>843</v>
      </c>
      <c r="J164" s="340"/>
      <c r="K164" s="340"/>
      <c r="L164" s="325"/>
      <c r="M164" s="50"/>
    </row>
    <row r="165" spans="1:13" ht="51" customHeight="1" x14ac:dyDescent="0.25">
      <c r="A165" s="6"/>
      <c r="B165" s="21">
        <v>7</v>
      </c>
      <c r="C165" s="326" t="s">
        <v>837</v>
      </c>
      <c r="D165" s="321"/>
      <c r="E165" s="321"/>
      <c r="F165" s="321"/>
      <c r="G165" s="321"/>
      <c r="H165" s="322"/>
      <c r="I165" s="324" t="s">
        <v>844</v>
      </c>
      <c r="J165" s="340"/>
      <c r="K165" s="340"/>
      <c r="L165" s="325"/>
      <c r="M165" s="50"/>
    </row>
    <row r="166" spans="1:13" ht="37.35" customHeight="1" x14ac:dyDescent="0.25">
      <c r="A166" s="6"/>
      <c r="B166" s="21">
        <v>8</v>
      </c>
      <c r="C166" s="326" t="s">
        <v>837</v>
      </c>
      <c r="D166" s="321"/>
      <c r="E166" s="321"/>
      <c r="F166" s="321"/>
      <c r="G166" s="321"/>
      <c r="H166" s="322"/>
      <c r="I166" s="324" t="s">
        <v>845</v>
      </c>
      <c r="J166" s="340"/>
      <c r="K166" s="340"/>
      <c r="L166" s="325"/>
      <c r="M166" s="50"/>
    </row>
    <row r="167" spans="1:13" ht="40.5" customHeight="1" x14ac:dyDescent="0.25">
      <c r="A167" s="6"/>
      <c r="B167" s="21">
        <v>9</v>
      </c>
      <c r="C167" s="326" t="s">
        <v>837</v>
      </c>
      <c r="D167" s="321"/>
      <c r="E167" s="321"/>
      <c r="F167" s="321"/>
      <c r="G167" s="321"/>
      <c r="H167" s="322"/>
      <c r="I167" s="324" t="s">
        <v>846</v>
      </c>
      <c r="J167" s="340"/>
      <c r="K167" s="340"/>
      <c r="L167" s="325"/>
      <c r="M167" s="50"/>
    </row>
    <row r="168" spans="1:13" ht="26.45" customHeight="1" x14ac:dyDescent="0.25">
      <c r="A168" s="6"/>
      <c r="B168" s="21">
        <v>10</v>
      </c>
      <c r="C168" s="326" t="s">
        <v>837</v>
      </c>
      <c r="D168" s="321"/>
      <c r="E168" s="321"/>
      <c r="F168" s="321"/>
      <c r="G168" s="321"/>
      <c r="H168" s="322"/>
      <c r="I168" s="324" t="s">
        <v>847</v>
      </c>
      <c r="J168" s="340"/>
      <c r="K168" s="340"/>
      <c r="L168" s="325"/>
      <c r="M168" s="50"/>
    </row>
    <row r="169" spans="1:13" ht="37.35" customHeight="1" x14ac:dyDescent="0.25">
      <c r="A169" s="6"/>
      <c r="B169" s="21">
        <v>11</v>
      </c>
      <c r="C169" s="326" t="s">
        <v>837</v>
      </c>
      <c r="D169" s="321"/>
      <c r="E169" s="321"/>
      <c r="F169" s="321"/>
      <c r="G169" s="321"/>
      <c r="H169" s="322"/>
      <c r="I169" s="324" t="s">
        <v>848</v>
      </c>
      <c r="J169" s="340"/>
      <c r="K169" s="340"/>
      <c r="L169" s="325"/>
      <c r="M169" s="50"/>
    </row>
    <row r="170" spans="1:13" ht="37.35" customHeight="1" x14ac:dyDescent="0.25">
      <c r="A170" s="6"/>
      <c r="B170" s="21">
        <v>12</v>
      </c>
      <c r="C170" s="326" t="s">
        <v>837</v>
      </c>
      <c r="D170" s="321"/>
      <c r="E170" s="321"/>
      <c r="F170" s="321"/>
      <c r="G170" s="321"/>
      <c r="H170" s="322"/>
      <c r="I170" s="324" t="s">
        <v>849</v>
      </c>
      <c r="J170" s="340"/>
      <c r="K170" s="340"/>
      <c r="L170" s="325"/>
      <c r="M170" s="50"/>
    </row>
    <row r="171" spans="1:13" ht="25.7" customHeight="1" x14ac:dyDescent="0.25">
      <c r="A171" s="6"/>
      <c r="B171" s="21">
        <v>13</v>
      </c>
      <c r="C171" s="326" t="s">
        <v>837</v>
      </c>
      <c r="D171" s="321"/>
      <c r="E171" s="321"/>
      <c r="F171" s="321"/>
      <c r="G171" s="321"/>
      <c r="H171" s="322"/>
      <c r="I171" s="324" t="s">
        <v>850</v>
      </c>
      <c r="J171" s="340"/>
      <c r="K171" s="340"/>
      <c r="L171" s="325"/>
      <c r="M171" s="50"/>
    </row>
    <row r="172" spans="1:13" ht="26.45" customHeight="1" x14ac:dyDescent="0.25">
      <c r="A172" s="6"/>
      <c r="B172" s="21">
        <v>14</v>
      </c>
      <c r="C172" s="326" t="s">
        <v>837</v>
      </c>
      <c r="D172" s="321"/>
      <c r="E172" s="321"/>
      <c r="F172" s="321"/>
      <c r="G172" s="321"/>
      <c r="H172" s="322"/>
      <c r="I172" s="324" t="s">
        <v>851</v>
      </c>
      <c r="J172" s="340"/>
      <c r="K172" s="340"/>
      <c r="L172" s="325"/>
      <c r="M172" s="50"/>
    </row>
    <row r="173" spans="1:13" ht="37.700000000000003" customHeight="1" x14ac:dyDescent="0.25">
      <c r="A173" s="6"/>
      <c r="B173" s="21">
        <v>15</v>
      </c>
      <c r="C173" s="326" t="s">
        <v>837</v>
      </c>
      <c r="D173" s="321"/>
      <c r="E173" s="321"/>
      <c r="F173" s="321"/>
      <c r="G173" s="321"/>
      <c r="H173" s="322"/>
      <c r="I173" s="324" t="s">
        <v>852</v>
      </c>
      <c r="J173" s="340"/>
      <c r="K173" s="340"/>
      <c r="L173" s="325"/>
      <c r="M173" s="50"/>
    </row>
    <row r="174" spans="1:13" ht="30" customHeight="1" x14ac:dyDescent="0.25">
      <c r="A174" s="6"/>
      <c r="B174" s="21">
        <v>16</v>
      </c>
      <c r="C174" s="326" t="s">
        <v>837</v>
      </c>
      <c r="D174" s="321"/>
      <c r="E174" s="321"/>
      <c r="F174" s="321"/>
      <c r="G174" s="321"/>
      <c r="H174" s="322"/>
      <c r="I174" s="324" t="s">
        <v>853</v>
      </c>
      <c r="J174" s="340"/>
      <c r="K174" s="340"/>
      <c r="L174" s="325"/>
      <c r="M174" s="50"/>
    </row>
    <row r="175" spans="1:13" ht="37.35" customHeight="1" x14ac:dyDescent="0.25">
      <c r="A175" s="6"/>
      <c r="B175" s="21">
        <v>17</v>
      </c>
      <c r="C175" s="326" t="s">
        <v>837</v>
      </c>
      <c r="D175" s="321"/>
      <c r="E175" s="321"/>
      <c r="F175" s="321"/>
      <c r="G175" s="321"/>
      <c r="H175" s="322"/>
      <c r="I175" s="324" t="s">
        <v>854</v>
      </c>
      <c r="J175" s="340"/>
      <c r="K175" s="340"/>
      <c r="L175" s="325"/>
      <c r="M175" s="50"/>
    </row>
    <row r="176" spans="1:13" ht="37.35" customHeight="1" x14ac:dyDescent="0.25">
      <c r="A176" s="6"/>
      <c r="B176" s="21">
        <v>18</v>
      </c>
      <c r="C176" s="326" t="s">
        <v>837</v>
      </c>
      <c r="D176" s="321"/>
      <c r="E176" s="321"/>
      <c r="F176" s="321"/>
      <c r="G176" s="321"/>
      <c r="H176" s="322"/>
      <c r="I176" s="324" t="s">
        <v>855</v>
      </c>
      <c r="J176" s="340"/>
      <c r="K176" s="340"/>
      <c r="L176" s="325"/>
      <c r="M176" s="50"/>
    </row>
    <row r="177" spans="1:13" ht="49.7" customHeight="1" x14ac:dyDescent="0.25">
      <c r="A177" s="6"/>
      <c r="B177" s="21">
        <v>19</v>
      </c>
      <c r="C177" s="326" t="s">
        <v>837</v>
      </c>
      <c r="D177" s="321"/>
      <c r="E177" s="321"/>
      <c r="F177" s="321"/>
      <c r="G177" s="321"/>
      <c r="H177" s="322"/>
      <c r="I177" s="324" t="s">
        <v>856</v>
      </c>
      <c r="J177" s="340"/>
      <c r="K177" s="340"/>
      <c r="L177" s="325"/>
      <c r="M177" s="50"/>
    </row>
    <row r="178" spans="1:13" ht="49.7" customHeight="1" x14ac:dyDescent="0.25">
      <c r="A178" s="6"/>
      <c r="B178" s="21">
        <v>20</v>
      </c>
      <c r="C178" s="326" t="s">
        <v>837</v>
      </c>
      <c r="D178" s="321"/>
      <c r="E178" s="321"/>
      <c r="F178" s="321"/>
      <c r="G178" s="321"/>
      <c r="H178" s="322"/>
      <c r="I178" s="324" t="s">
        <v>857</v>
      </c>
      <c r="J178" s="340"/>
      <c r="K178" s="340"/>
      <c r="L178" s="325"/>
      <c r="M178" s="50"/>
    </row>
    <row r="179" spans="1:13" ht="38.450000000000003" customHeight="1" x14ac:dyDescent="0.25">
      <c r="A179" s="6"/>
      <c r="B179" s="21">
        <v>21</v>
      </c>
      <c r="C179" s="326" t="s">
        <v>837</v>
      </c>
      <c r="D179" s="321"/>
      <c r="E179" s="321"/>
      <c r="F179" s="321"/>
      <c r="G179" s="321"/>
      <c r="H179" s="322"/>
      <c r="I179" s="324" t="s">
        <v>858</v>
      </c>
      <c r="J179" s="340"/>
      <c r="K179" s="340"/>
      <c r="L179" s="325"/>
      <c r="M179" s="50"/>
    </row>
    <row r="180" spans="1:13" ht="53.1" customHeight="1" x14ac:dyDescent="0.25">
      <c r="A180" s="6"/>
      <c r="B180" s="21">
        <v>22</v>
      </c>
      <c r="C180" s="326" t="s">
        <v>837</v>
      </c>
      <c r="D180" s="321"/>
      <c r="E180" s="321"/>
      <c r="F180" s="321"/>
      <c r="G180" s="321"/>
      <c r="H180" s="322"/>
      <c r="I180" s="324" t="s">
        <v>859</v>
      </c>
      <c r="J180" s="340"/>
      <c r="K180" s="340"/>
      <c r="L180" s="325"/>
      <c r="M180" s="50"/>
    </row>
    <row r="181" spans="1:13" ht="51" customHeight="1" x14ac:dyDescent="0.25">
      <c r="A181" s="6"/>
      <c r="B181" s="21">
        <v>23</v>
      </c>
      <c r="C181" s="326" t="s">
        <v>837</v>
      </c>
      <c r="D181" s="321"/>
      <c r="E181" s="321"/>
      <c r="F181" s="321"/>
      <c r="G181" s="321"/>
      <c r="H181" s="322"/>
      <c r="I181" s="324" t="s">
        <v>860</v>
      </c>
      <c r="J181" s="340"/>
      <c r="K181" s="340"/>
      <c r="L181" s="325"/>
      <c r="M181" s="50"/>
    </row>
    <row r="182" spans="1:13" ht="39.6" customHeight="1" x14ac:dyDescent="0.25">
      <c r="A182" s="6"/>
      <c r="B182" s="21">
        <v>24</v>
      </c>
      <c r="C182" s="326" t="s">
        <v>837</v>
      </c>
      <c r="D182" s="321"/>
      <c r="E182" s="321"/>
      <c r="F182" s="321"/>
      <c r="G182" s="321"/>
      <c r="H182" s="322"/>
      <c r="I182" s="324" t="s">
        <v>861</v>
      </c>
      <c r="J182" s="340"/>
      <c r="K182" s="340"/>
      <c r="L182" s="325"/>
      <c r="M182" s="50"/>
    </row>
    <row r="183" spans="1:13" ht="50.1" customHeight="1" x14ac:dyDescent="0.25">
      <c r="A183" s="6"/>
      <c r="B183" s="21">
        <v>25</v>
      </c>
      <c r="C183" s="326" t="s">
        <v>837</v>
      </c>
      <c r="D183" s="321"/>
      <c r="E183" s="321"/>
      <c r="F183" s="321"/>
      <c r="G183" s="321"/>
      <c r="H183" s="322"/>
      <c r="I183" s="324" t="s">
        <v>862</v>
      </c>
      <c r="J183" s="340"/>
      <c r="K183" s="340"/>
      <c r="L183" s="325"/>
      <c r="M183" s="50"/>
    </row>
    <row r="184" spans="1:13" ht="38.450000000000003" customHeight="1" x14ac:dyDescent="0.25">
      <c r="A184" s="6"/>
      <c r="B184" s="21">
        <v>26</v>
      </c>
      <c r="C184" s="326" t="s">
        <v>837</v>
      </c>
      <c r="D184" s="321"/>
      <c r="E184" s="321"/>
      <c r="F184" s="321"/>
      <c r="G184" s="321"/>
      <c r="H184" s="322"/>
      <c r="I184" s="324" t="s">
        <v>863</v>
      </c>
      <c r="J184" s="340"/>
      <c r="K184" s="340"/>
      <c r="L184" s="325"/>
      <c r="M184" s="50"/>
    </row>
    <row r="185" spans="1:13" ht="38.450000000000003" customHeight="1" x14ac:dyDescent="0.25">
      <c r="A185" s="6"/>
      <c r="B185" s="21">
        <v>27</v>
      </c>
      <c r="C185" s="326" t="s">
        <v>837</v>
      </c>
      <c r="D185" s="321"/>
      <c r="E185" s="321"/>
      <c r="F185" s="321"/>
      <c r="G185" s="321"/>
      <c r="H185" s="322"/>
      <c r="I185" s="324" t="s">
        <v>864</v>
      </c>
      <c r="J185" s="340"/>
      <c r="K185" s="340"/>
      <c r="L185" s="325"/>
      <c r="M185" s="50"/>
    </row>
    <row r="186" spans="1:13" ht="27.6" customHeight="1" x14ac:dyDescent="0.25">
      <c r="A186" s="6"/>
      <c r="B186" s="21">
        <v>28</v>
      </c>
      <c r="C186" s="326" t="s">
        <v>837</v>
      </c>
      <c r="D186" s="321"/>
      <c r="E186" s="321"/>
      <c r="F186" s="321"/>
      <c r="G186" s="321"/>
      <c r="H186" s="322"/>
      <c r="I186" s="324" t="s">
        <v>865</v>
      </c>
      <c r="J186" s="340"/>
      <c r="K186" s="340"/>
      <c r="L186" s="325"/>
      <c r="M186" s="50"/>
    </row>
    <row r="187" spans="1:13" ht="29.45" customHeight="1" x14ac:dyDescent="0.25">
      <c r="A187" s="6"/>
      <c r="B187" s="21">
        <v>29</v>
      </c>
      <c r="C187" s="326" t="s">
        <v>837</v>
      </c>
      <c r="D187" s="321"/>
      <c r="E187" s="321"/>
      <c r="F187" s="321"/>
      <c r="G187" s="321"/>
      <c r="H187" s="322"/>
      <c r="I187" s="324" t="s">
        <v>866</v>
      </c>
      <c r="J187" s="340"/>
      <c r="K187" s="340"/>
      <c r="L187" s="325"/>
      <c r="M187" s="50"/>
    </row>
    <row r="188" spans="1:13" ht="27.95" customHeight="1" x14ac:dyDescent="0.25">
      <c r="A188" s="6"/>
      <c r="B188" s="21">
        <v>30</v>
      </c>
      <c r="C188" s="326" t="s">
        <v>837</v>
      </c>
      <c r="D188" s="321"/>
      <c r="E188" s="321"/>
      <c r="F188" s="321"/>
      <c r="G188" s="321"/>
      <c r="H188" s="322"/>
      <c r="I188" s="324" t="s">
        <v>867</v>
      </c>
      <c r="J188" s="340"/>
      <c r="K188" s="340"/>
      <c r="L188" s="325"/>
      <c r="M188" s="50"/>
    </row>
    <row r="189" spans="1:13" ht="38.450000000000003" customHeight="1" x14ac:dyDescent="0.25">
      <c r="A189" s="6"/>
      <c r="B189" s="21">
        <v>31</v>
      </c>
      <c r="C189" s="326" t="s">
        <v>837</v>
      </c>
      <c r="D189" s="321"/>
      <c r="E189" s="321"/>
      <c r="F189" s="321"/>
      <c r="G189" s="321"/>
      <c r="H189" s="322"/>
      <c r="I189" s="324" t="s">
        <v>868</v>
      </c>
      <c r="J189" s="340"/>
      <c r="K189" s="340"/>
      <c r="L189" s="325"/>
      <c r="M189" s="50"/>
    </row>
    <row r="190" spans="1:13" ht="38.450000000000003" customHeight="1" x14ac:dyDescent="0.25">
      <c r="A190" s="6"/>
      <c r="B190" s="21">
        <v>32</v>
      </c>
      <c r="C190" s="326" t="s">
        <v>837</v>
      </c>
      <c r="D190" s="321"/>
      <c r="E190" s="321"/>
      <c r="F190" s="321"/>
      <c r="G190" s="321"/>
      <c r="H190" s="322"/>
      <c r="I190" s="324" t="s">
        <v>869</v>
      </c>
      <c r="J190" s="340"/>
      <c r="K190" s="340"/>
      <c r="L190" s="325"/>
      <c r="M190" s="50"/>
    </row>
    <row r="191" spans="1:13" ht="38.450000000000003" customHeight="1" x14ac:dyDescent="0.25">
      <c r="A191" s="6"/>
      <c r="B191" s="21">
        <v>33</v>
      </c>
      <c r="C191" s="326" t="s">
        <v>837</v>
      </c>
      <c r="D191" s="321"/>
      <c r="E191" s="321"/>
      <c r="F191" s="321"/>
      <c r="G191" s="321"/>
      <c r="H191" s="322"/>
      <c r="I191" s="324" t="s">
        <v>870</v>
      </c>
      <c r="J191" s="340"/>
      <c r="K191" s="340"/>
      <c r="L191" s="325"/>
      <c r="M191" s="50"/>
    </row>
    <row r="192" spans="1:13" ht="38.450000000000003" customHeight="1" x14ac:dyDescent="0.25">
      <c r="A192" s="6"/>
      <c r="B192" s="21">
        <v>34</v>
      </c>
      <c r="C192" s="326" t="s">
        <v>837</v>
      </c>
      <c r="D192" s="321"/>
      <c r="E192" s="321"/>
      <c r="F192" s="321"/>
      <c r="G192" s="321"/>
      <c r="H192" s="322"/>
      <c r="I192" s="324" t="s">
        <v>871</v>
      </c>
      <c r="J192" s="340"/>
      <c r="K192" s="340"/>
      <c r="L192" s="325"/>
      <c r="M192" s="50"/>
    </row>
    <row r="193" spans="1:13" ht="38.450000000000003" customHeight="1" x14ac:dyDescent="0.25">
      <c r="A193" s="6"/>
      <c r="B193" s="21">
        <v>35</v>
      </c>
      <c r="C193" s="326" t="s">
        <v>837</v>
      </c>
      <c r="D193" s="321"/>
      <c r="E193" s="321"/>
      <c r="F193" s="321"/>
      <c r="G193" s="321"/>
      <c r="H193" s="322"/>
      <c r="I193" s="324" t="s">
        <v>872</v>
      </c>
      <c r="J193" s="340"/>
      <c r="K193" s="340"/>
      <c r="L193" s="325"/>
      <c r="M193" s="50"/>
    </row>
    <row r="194" spans="1:13" ht="38.450000000000003" customHeight="1" x14ac:dyDescent="0.25">
      <c r="A194" s="6"/>
      <c r="B194" s="21">
        <v>36</v>
      </c>
      <c r="C194" s="326" t="s">
        <v>837</v>
      </c>
      <c r="D194" s="321"/>
      <c r="E194" s="321"/>
      <c r="F194" s="321"/>
      <c r="G194" s="321"/>
      <c r="H194" s="322"/>
      <c r="I194" s="324" t="s">
        <v>873</v>
      </c>
      <c r="J194" s="340"/>
      <c r="K194" s="340"/>
      <c r="L194" s="325"/>
      <c r="M194" s="50"/>
    </row>
    <row r="195" spans="1:13" ht="38.450000000000003" customHeight="1" x14ac:dyDescent="0.25">
      <c r="A195" s="6"/>
      <c r="B195" s="21">
        <v>37</v>
      </c>
      <c r="C195" s="326" t="s">
        <v>837</v>
      </c>
      <c r="D195" s="321"/>
      <c r="E195" s="321"/>
      <c r="F195" s="321"/>
      <c r="G195" s="321"/>
      <c r="H195" s="322"/>
      <c r="I195" s="324" t="s">
        <v>874</v>
      </c>
      <c r="J195" s="340"/>
      <c r="K195" s="340"/>
      <c r="L195" s="325"/>
      <c r="M195" s="50"/>
    </row>
    <row r="196" spans="1:13" ht="38.450000000000003" customHeight="1" x14ac:dyDescent="0.25">
      <c r="A196" s="6"/>
      <c r="B196" s="21">
        <v>38</v>
      </c>
      <c r="C196" s="326" t="s">
        <v>837</v>
      </c>
      <c r="D196" s="321"/>
      <c r="E196" s="321"/>
      <c r="F196" s="321"/>
      <c r="G196" s="321"/>
      <c r="H196" s="322"/>
      <c r="I196" s="324" t="s">
        <v>875</v>
      </c>
      <c r="J196" s="340"/>
      <c r="K196" s="340"/>
      <c r="L196" s="325"/>
      <c r="M196" s="50"/>
    </row>
    <row r="197" spans="1:13" ht="38.450000000000003" customHeight="1" x14ac:dyDescent="0.25">
      <c r="A197" s="6"/>
      <c r="B197" s="21">
        <v>39</v>
      </c>
      <c r="C197" s="326" t="s">
        <v>837</v>
      </c>
      <c r="D197" s="321"/>
      <c r="E197" s="321"/>
      <c r="F197" s="321"/>
      <c r="G197" s="321"/>
      <c r="H197" s="322"/>
      <c r="I197" s="324" t="s">
        <v>876</v>
      </c>
      <c r="J197" s="340"/>
      <c r="K197" s="340"/>
      <c r="L197" s="325"/>
      <c r="M197" s="50"/>
    </row>
    <row r="198" spans="1:13" ht="15" customHeight="1" x14ac:dyDescent="0.25">
      <c r="A198" s="6"/>
      <c r="B198" s="18"/>
      <c r="C198" s="64"/>
      <c r="D198" s="64"/>
      <c r="E198" s="64"/>
      <c r="F198" s="64"/>
      <c r="G198" s="64"/>
      <c r="H198" s="64"/>
      <c r="I198" s="62"/>
      <c r="J198" s="62"/>
      <c r="K198" s="62"/>
      <c r="L198" s="62"/>
      <c r="M198" s="50"/>
    </row>
    <row r="199" spans="1:13" ht="15" customHeight="1" x14ac:dyDescent="0.25">
      <c r="A199" s="6"/>
      <c r="B199" s="18"/>
      <c r="C199" s="64"/>
      <c r="D199" s="64"/>
      <c r="E199" s="64"/>
      <c r="F199" s="64"/>
      <c r="G199" s="64"/>
      <c r="H199" s="64"/>
      <c r="I199" s="62"/>
      <c r="J199" s="62"/>
      <c r="K199" s="62"/>
      <c r="L199" s="62"/>
      <c r="M199" s="50"/>
    </row>
    <row r="200" spans="1:13" ht="15" customHeight="1" x14ac:dyDescent="0.25">
      <c r="A200" s="6"/>
      <c r="B200" s="18"/>
      <c r="C200" s="64"/>
      <c r="D200" s="64"/>
      <c r="E200" s="64"/>
      <c r="F200" s="64"/>
      <c r="G200" s="64"/>
      <c r="H200" s="64"/>
      <c r="I200" s="62"/>
      <c r="J200" s="62"/>
      <c r="K200" s="62"/>
      <c r="L200" s="62"/>
      <c r="M200" s="50"/>
    </row>
    <row r="201" spans="1:13" ht="15" customHeight="1" x14ac:dyDescent="0.25">
      <c r="A201" s="6"/>
      <c r="B201" s="18"/>
      <c r="C201" s="64"/>
      <c r="D201" s="64"/>
      <c r="E201" s="64"/>
      <c r="F201" s="64"/>
      <c r="G201" s="64"/>
      <c r="H201" s="64"/>
      <c r="I201" s="62"/>
      <c r="J201" s="62"/>
      <c r="K201" s="62"/>
      <c r="L201" s="62"/>
      <c r="M201" s="50"/>
    </row>
    <row r="202" spans="1:13" ht="14.45" customHeight="1" x14ac:dyDescent="0.25">
      <c r="A202" s="6">
        <v>10</v>
      </c>
      <c r="B202" s="365" t="s">
        <v>46</v>
      </c>
      <c r="C202" s="365"/>
      <c r="D202" s="365"/>
      <c r="E202" s="365"/>
      <c r="F202" s="51" t="s">
        <v>11</v>
      </c>
      <c r="G202" s="51"/>
      <c r="H202" s="7"/>
      <c r="I202" s="7"/>
      <c r="J202" s="7"/>
      <c r="K202" s="7"/>
      <c r="L202" s="7"/>
      <c r="M202" s="7"/>
    </row>
    <row r="203" spans="1:13" ht="27" customHeight="1" x14ac:dyDescent="0.25">
      <c r="A203" s="6"/>
      <c r="B203" s="54" t="s">
        <v>28</v>
      </c>
      <c r="C203" s="317" t="s">
        <v>32</v>
      </c>
      <c r="D203" s="318"/>
      <c r="E203" s="318"/>
      <c r="F203" s="318"/>
      <c r="G203" s="318"/>
      <c r="H203" s="318"/>
      <c r="I203" s="318"/>
      <c r="J203" s="318"/>
      <c r="K203" s="318"/>
      <c r="L203" s="319"/>
      <c r="M203" s="6"/>
    </row>
    <row r="204" spans="1:13" ht="26.45" customHeight="1" x14ac:dyDescent="0.25">
      <c r="A204" s="6"/>
      <c r="B204" s="12">
        <v>1</v>
      </c>
      <c r="C204" s="337" t="s">
        <v>877</v>
      </c>
      <c r="D204" s="338"/>
      <c r="E204" s="338"/>
      <c r="F204" s="338"/>
      <c r="G204" s="338"/>
      <c r="H204" s="338"/>
      <c r="I204" s="338"/>
      <c r="J204" s="338"/>
      <c r="K204" s="338"/>
      <c r="L204" s="339"/>
      <c r="M204" s="50"/>
    </row>
    <row r="205" spans="1:13" ht="14.45" customHeight="1" x14ac:dyDescent="0.25">
      <c r="A205" s="6"/>
      <c r="B205" s="12">
        <v>2</v>
      </c>
      <c r="C205" s="337" t="s">
        <v>878</v>
      </c>
      <c r="D205" s="338"/>
      <c r="E205" s="338"/>
      <c r="F205" s="338"/>
      <c r="G205" s="338"/>
      <c r="H205" s="338"/>
      <c r="I205" s="338"/>
      <c r="J205" s="338"/>
      <c r="K205" s="338"/>
      <c r="L205" s="339"/>
      <c r="M205" s="50"/>
    </row>
    <row r="206" spans="1:13" ht="14.45" customHeight="1" x14ac:dyDescent="0.25">
      <c r="A206" s="6"/>
      <c r="B206" s="12">
        <v>3</v>
      </c>
      <c r="C206" s="337" t="s">
        <v>879</v>
      </c>
      <c r="D206" s="338"/>
      <c r="E206" s="338"/>
      <c r="F206" s="338"/>
      <c r="G206" s="338"/>
      <c r="H206" s="338"/>
      <c r="I206" s="338"/>
      <c r="J206" s="338"/>
      <c r="K206" s="338"/>
      <c r="L206" s="339"/>
      <c r="M206" s="50"/>
    </row>
    <row r="207" spans="1:13" ht="14.25" customHeight="1" x14ac:dyDescent="0.25">
      <c r="A207" s="6"/>
      <c r="B207" s="12">
        <v>4</v>
      </c>
      <c r="C207" s="337" t="s">
        <v>880</v>
      </c>
      <c r="D207" s="338"/>
      <c r="E207" s="338"/>
      <c r="F207" s="338"/>
      <c r="G207" s="338"/>
      <c r="H207" s="338"/>
      <c r="I207" s="338"/>
      <c r="J207" s="338"/>
      <c r="K207" s="338"/>
      <c r="L207" s="339"/>
      <c r="M207" s="50"/>
    </row>
    <row r="208" spans="1:13" ht="14.45" customHeight="1" x14ac:dyDescent="0.25">
      <c r="A208" s="6"/>
      <c r="B208" s="7"/>
      <c r="C208" s="7"/>
      <c r="D208" s="7"/>
      <c r="E208" s="7"/>
      <c r="F208" s="51"/>
      <c r="G208" s="51"/>
      <c r="H208" s="7"/>
      <c r="I208" s="7"/>
      <c r="J208" s="7"/>
      <c r="K208" s="7"/>
      <c r="L208" s="7"/>
      <c r="M208" s="7"/>
    </row>
    <row r="209" spans="1:13" ht="14.45" customHeight="1" x14ac:dyDescent="0.25">
      <c r="A209" s="6">
        <v>11</v>
      </c>
      <c r="B209" s="7" t="s">
        <v>47</v>
      </c>
      <c r="C209" s="7"/>
      <c r="D209" s="7"/>
      <c r="E209" s="7"/>
      <c r="F209" s="51" t="s">
        <v>11</v>
      </c>
      <c r="G209" s="51"/>
      <c r="H209" s="7"/>
      <c r="I209" s="7"/>
      <c r="J209" s="7"/>
      <c r="K209" s="7"/>
      <c r="L209" s="7"/>
      <c r="M209" s="7"/>
    </row>
    <row r="210" spans="1:13" ht="26.45" customHeight="1" x14ac:dyDescent="0.25">
      <c r="A210" s="6"/>
      <c r="B210" s="54" t="s">
        <v>28</v>
      </c>
      <c r="C210" s="317" t="s">
        <v>32</v>
      </c>
      <c r="D210" s="318"/>
      <c r="E210" s="318"/>
      <c r="F210" s="318"/>
      <c r="G210" s="318"/>
      <c r="H210" s="318"/>
      <c r="I210" s="318"/>
      <c r="J210" s="318"/>
      <c r="K210" s="318"/>
      <c r="L210" s="319"/>
      <c r="M210" s="6"/>
    </row>
    <row r="211" spans="1:13" ht="16.7" customHeight="1" x14ac:dyDescent="0.25">
      <c r="A211" s="6"/>
      <c r="B211" s="12">
        <v>1</v>
      </c>
      <c r="C211" s="334" t="s">
        <v>672</v>
      </c>
      <c r="D211" s="335"/>
      <c r="E211" s="335"/>
      <c r="F211" s="335"/>
      <c r="G211" s="335"/>
      <c r="H211" s="335"/>
      <c r="I211" s="335"/>
      <c r="J211" s="335"/>
      <c r="K211" s="335"/>
      <c r="L211" s="336"/>
      <c r="M211" s="50"/>
    </row>
    <row r="212" spans="1:13" ht="14.45" customHeight="1" x14ac:dyDescent="0.25">
      <c r="A212" s="6"/>
      <c r="B212" s="12">
        <v>2</v>
      </c>
      <c r="C212" s="334" t="s">
        <v>673</v>
      </c>
      <c r="D212" s="335"/>
      <c r="E212" s="335"/>
      <c r="F212" s="335"/>
      <c r="G212" s="335"/>
      <c r="H212" s="335"/>
      <c r="I212" s="335"/>
      <c r="J212" s="335"/>
      <c r="K212" s="335"/>
      <c r="L212" s="336"/>
      <c r="M212" s="50"/>
    </row>
    <row r="213" spans="1:13" ht="14.45" customHeight="1" x14ac:dyDescent="0.25">
      <c r="A213" s="6"/>
      <c r="B213" s="12">
        <v>3</v>
      </c>
      <c r="C213" s="334" t="s">
        <v>674</v>
      </c>
      <c r="D213" s="335"/>
      <c r="E213" s="335"/>
      <c r="F213" s="335"/>
      <c r="G213" s="335"/>
      <c r="H213" s="335"/>
      <c r="I213" s="335"/>
      <c r="J213" s="335"/>
      <c r="K213" s="335"/>
      <c r="L213" s="336"/>
      <c r="M213" s="50"/>
    </row>
    <row r="214" spans="1:13" ht="16.7" customHeight="1" x14ac:dyDescent="0.25">
      <c r="A214" s="6"/>
      <c r="B214" s="7"/>
      <c r="C214" s="7"/>
      <c r="D214" s="7"/>
      <c r="E214" s="7"/>
      <c r="F214" s="51"/>
      <c r="G214" s="51"/>
      <c r="H214" s="7"/>
      <c r="I214" s="7"/>
      <c r="J214" s="7"/>
      <c r="K214" s="7"/>
      <c r="L214" s="7"/>
      <c r="M214" s="7"/>
    </row>
    <row r="215" spans="1:13" ht="14.45" customHeight="1" x14ac:dyDescent="0.25">
      <c r="A215" s="6">
        <v>12</v>
      </c>
      <c r="B215" s="365" t="s">
        <v>48</v>
      </c>
      <c r="C215" s="365"/>
      <c r="D215" s="365"/>
      <c r="E215" s="365"/>
      <c r="F215" s="51" t="s">
        <v>11</v>
      </c>
      <c r="G215" s="51"/>
      <c r="H215" s="7"/>
      <c r="I215" s="7"/>
      <c r="J215" s="7"/>
      <c r="K215" s="7"/>
      <c r="L215" s="7"/>
      <c r="M215" s="7"/>
    </row>
    <row r="216" spans="1:13" ht="14.45" customHeight="1" x14ac:dyDescent="0.25">
      <c r="A216" s="6"/>
      <c r="B216" s="333" t="s">
        <v>28</v>
      </c>
      <c r="C216" s="330" t="s">
        <v>6</v>
      </c>
      <c r="D216" s="331"/>
      <c r="E216" s="332"/>
      <c r="F216" s="333" t="s">
        <v>49</v>
      </c>
      <c r="G216" s="333"/>
      <c r="H216" s="333"/>
      <c r="I216" s="333"/>
      <c r="J216" s="333"/>
      <c r="K216" s="333" t="s">
        <v>50</v>
      </c>
      <c r="L216" s="333"/>
      <c r="M216" s="6"/>
    </row>
    <row r="217" spans="1:13" ht="13.5" customHeight="1" x14ac:dyDescent="0.25">
      <c r="A217" s="6"/>
      <c r="B217" s="333"/>
      <c r="C217" s="397"/>
      <c r="D217" s="398"/>
      <c r="E217" s="399"/>
      <c r="F217" s="333"/>
      <c r="G217" s="333"/>
      <c r="H217" s="333"/>
      <c r="I217" s="333"/>
      <c r="J217" s="333"/>
      <c r="K217" s="333"/>
      <c r="L217" s="333"/>
      <c r="M217" s="6"/>
    </row>
    <row r="218" spans="1:13" ht="39.6" customHeight="1" x14ac:dyDescent="0.25">
      <c r="A218" s="6"/>
      <c r="B218" s="21">
        <v>1</v>
      </c>
      <c r="C218" s="320" t="s">
        <v>202</v>
      </c>
      <c r="D218" s="321"/>
      <c r="E218" s="322"/>
      <c r="F218" s="329" t="s">
        <v>521</v>
      </c>
      <c r="G218" s="329"/>
      <c r="H218" s="329"/>
      <c r="I218" s="329"/>
      <c r="J218" s="329"/>
      <c r="K218" s="324" t="s">
        <v>523</v>
      </c>
      <c r="L218" s="325"/>
      <c r="M218" s="44"/>
    </row>
    <row r="219" spans="1:13" ht="39" customHeight="1" x14ac:dyDescent="0.25">
      <c r="A219" s="6"/>
      <c r="B219" s="21">
        <v>2</v>
      </c>
      <c r="C219" s="326" t="s">
        <v>522</v>
      </c>
      <c r="D219" s="327"/>
      <c r="E219" s="328"/>
      <c r="F219" s="329" t="s">
        <v>521</v>
      </c>
      <c r="G219" s="329"/>
      <c r="H219" s="329"/>
      <c r="I219" s="329"/>
      <c r="J219" s="329"/>
      <c r="K219" s="324" t="s">
        <v>523</v>
      </c>
      <c r="L219" s="325"/>
      <c r="M219" s="26"/>
    </row>
    <row r="220" spans="1:13" ht="37.700000000000003" customHeight="1" x14ac:dyDescent="0.25">
      <c r="A220" s="6"/>
      <c r="B220" s="21">
        <v>3</v>
      </c>
      <c r="C220" s="326" t="s">
        <v>132</v>
      </c>
      <c r="D220" s="327"/>
      <c r="E220" s="328"/>
      <c r="F220" s="329" t="s">
        <v>521</v>
      </c>
      <c r="G220" s="329"/>
      <c r="H220" s="329"/>
      <c r="I220" s="329"/>
      <c r="J220" s="329"/>
      <c r="K220" s="324" t="s">
        <v>149</v>
      </c>
      <c r="L220" s="325"/>
      <c r="M220" s="26"/>
    </row>
    <row r="221" spans="1:13" ht="15.6" customHeight="1" x14ac:dyDescent="0.25">
      <c r="A221" s="6"/>
      <c r="B221" s="18"/>
      <c r="C221" s="65"/>
      <c r="D221" s="65"/>
      <c r="E221" s="65"/>
      <c r="F221" s="61"/>
      <c r="G221" s="61"/>
      <c r="H221" s="61"/>
      <c r="I221" s="61"/>
      <c r="J221" s="61"/>
      <c r="K221" s="62"/>
      <c r="L221" s="62"/>
      <c r="M221" s="26"/>
    </row>
    <row r="222" spans="1:13" x14ac:dyDescent="0.25">
      <c r="A222" s="6">
        <v>13</v>
      </c>
      <c r="B222" s="365" t="s">
        <v>51</v>
      </c>
      <c r="C222" s="365"/>
      <c r="D222" s="365"/>
      <c r="E222" s="365"/>
      <c r="F222" s="365"/>
      <c r="G222" s="52"/>
      <c r="H222" s="7"/>
      <c r="I222" s="7"/>
      <c r="J222" s="7"/>
      <c r="K222" s="7"/>
      <c r="L222" s="7"/>
      <c r="M222" s="7"/>
    </row>
    <row r="223" spans="1:13" ht="26.45" customHeight="1" x14ac:dyDescent="0.25">
      <c r="A223" s="6"/>
      <c r="B223" s="14" t="s">
        <v>28</v>
      </c>
      <c r="C223" s="400" t="s">
        <v>52</v>
      </c>
      <c r="D223" s="401"/>
      <c r="E223" s="401"/>
      <c r="F223" s="401"/>
      <c r="G223" s="401"/>
      <c r="H223" s="402"/>
      <c r="I223" s="400" t="s">
        <v>53</v>
      </c>
      <c r="J223" s="401"/>
      <c r="K223" s="401"/>
      <c r="L223" s="401"/>
      <c r="M223" s="6"/>
    </row>
    <row r="224" spans="1:13" x14ac:dyDescent="0.25">
      <c r="A224" s="6"/>
      <c r="B224" s="12" t="s">
        <v>1</v>
      </c>
      <c r="C224" s="31" t="s">
        <v>67</v>
      </c>
      <c r="D224" s="31"/>
      <c r="E224" s="32"/>
      <c r="F224" s="31"/>
      <c r="G224" s="31"/>
      <c r="H224" s="32"/>
      <c r="I224" s="33" t="s">
        <v>206</v>
      </c>
      <c r="J224" s="31"/>
      <c r="K224" s="31"/>
      <c r="L224" s="34"/>
      <c r="M224" s="37"/>
    </row>
    <row r="225" spans="1:13" x14ac:dyDescent="0.25">
      <c r="A225" s="6"/>
      <c r="B225" s="12">
        <v>2</v>
      </c>
      <c r="C225" s="31" t="s">
        <v>68</v>
      </c>
      <c r="D225" s="31"/>
      <c r="E225" s="32"/>
      <c r="F225" s="31"/>
      <c r="G225" s="31"/>
      <c r="H225" s="32"/>
      <c r="I225" s="28" t="s">
        <v>75</v>
      </c>
      <c r="J225" s="29"/>
      <c r="K225" s="29"/>
      <c r="L225" s="35"/>
      <c r="M225" s="51"/>
    </row>
    <row r="226" spans="1:13" x14ac:dyDescent="0.25">
      <c r="A226" s="6"/>
      <c r="B226" s="12">
        <v>3</v>
      </c>
      <c r="C226" s="31" t="s">
        <v>69</v>
      </c>
      <c r="D226" s="31"/>
      <c r="E226" s="32"/>
      <c r="F226" s="31"/>
      <c r="G226" s="31"/>
      <c r="H226" s="32"/>
      <c r="I226" s="28" t="s">
        <v>76</v>
      </c>
      <c r="J226" s="29"/>
      <c r="K226" s="29"/>
      <c r="L226" s="35"/>
      <c r="M226" s="51"/>
    </row>
    <row r="227" spans="1:13" x14ac:dyDescent="0.25">
      <c r="A227" s="6"/>
      <c r="B227" s="12">
        <v>4</v>
      </c>
      <c r="C227" s="29" t="s">
        <v>70</v>
      </c>
      <c r="D227" s="29"/>
      <c r="E227" s="32"/>
      <c r="F227" s="29"/>
      <c r="G227" s="29"/>
      <c r="H227" s="32"/>
      <c r="I227" s="28" t="s">
        <v>77</v>
      </c>
      <c r="J227" s="29"/>
      <c r="K227" s="29"/>
      <c r="L227" s="35"/>
      <c r="M227" s="51"/>
    </row>
    <row r="228" spans="1:13" x14ac:dyDescent="0.25">
      <c r="A228" s="6"/>
      <c r="B228" s="12">
        <v>5</v>
      </c>
      <c r="C228" s="29" t="s">
        <v>71</v>
      </c>
      <c r="D228" s="29"/>
      <c r="E228" s="32"/>
      <c r="F228" s="29"/>
      <c r="G228" s="29"/>
      <c r="H228" s="32"/>
      <c r="I228" s="28" t="s">
        <v>78</v>
      </c>
      <c r="J228" s="29"/>
      <c r="K228" s="29"/>
      <c r="L228" s="35"/>
      <c r="M228" s="51"/>
    </row>
    <row r="229" spans="1:13" x14ac:dyDescent="0.25">
      <c r="A229" s="6"/>
      <c r="B229" s="12">
        <v>6</v>
      </c>
      <c r="C229" s="29" t="s">
        <v>72</v>
      </c>
      <c r="D229" s="29"/>
      <c r="E229" s="32"/>
      <c r="F229" s="29"/>
      <c r="G229" s="29"/>
      <c r="H229" s="32"/>
      <c r="I229" s="28" t="s">
        <v>79</v>
      </c>
      <c r="J229" s="29"/>
      <c r="K229" s="29"/>
      <c r="L229" s="35"/>
      <c r="M229" s="51"/>
    </row>
    <row r="230" spans="1:13" ht="13.7" customHeight="1" x14ac:dyDescent="0.25">
      <c r="A230" s="6"/>
      <c r="B230" s="12">
        <v>7</v>
      </c>
      <c r="C230" s="29" t="s">
        <v>73</v>
      </c>
      <c r="D230" s="29"/>
      <c r="E230" s="32"/>
      <c r="F230" s="29"/>
      <c r="G230" s="29"/>
      <c r="H230" s="32"/>
      <c r="I230" s="28" t="s">
        <v>80</v>
      </c>
      <c r="J230" s="29"/>
      <c r="K230" s="29"/>
      <c r="L230" s="35"/>
      <c r="M230" s="51"/>
    </row>
    <row r="231" spans="1:13" ht="24.6" customHeight="1" x14ac:dyDescent="0.25">
      <c r="A231" s="6"/>
      <c r="B231" s="12">
        <v>8</v>
      </c>
      <c r="C231" s="31" t="s">
        <v>74</v>
      </c>
      <c r="D231" s="31"/>
      <c r="E231" s="32"/>
      <c r="F231" s="31"/>
      <c r="G231" s="31"/>
      <c r="H231" s="32"/>
      <c r="I231" s="388" t="s">
        <v>675</v>
      </c>
      <c r="J231" s="389"/>
      <c r="K231" s="389"/>
      <c r="L231" s="390"/>
      <c r="M231" s="51"/>
    </row>
    <row r="232" spans="1:13" x14ac:dyDescent="0.25">
      <c r="A232" s="6"/>
      <c r="B232" s="12">
        <v>9</v>
      </c>
      <c r="C232" s="31" t="s">
        <v>143</v>
      </c>
      <c r="D232" s="31"/>
      <c r="E232" s="32"/>
      <c r="F232" s="31"/>
      <c r="G232" s="31"/>
      <c r="H232" s="32"/>
      <c r="I232" s="33" t="s">
        <v>154</v>
      </c>
      <c r="J232" s="31"/>
      <c r="K232" s="31"/>
      <c r="L232" s="34"/>
      <c r="M232" s="37"/>
    </row>
    <row r="233" spans="1:13" ht="12.6" customHeight="1" x14ac:dyDescent="0.25">
      <c r="A233" s="6"/>
      <c r="B233" s="7"/>
      <c r="C233" s="7"/>
      <c r="D233" s="7"/>
      <c r="E233" s="7"/>
      <c r="F233" s="51"/>
      <c r="G233" s="51"/>
      <c r="H233" s="7"/>
      <c r="I233" s="7"/>
      <c r="J233" s="7"/>
      <c r="K233" s="7"/>
      <c r="L233" s="7"/>
      <c r="M233" s="7"/>
    </row>
    <row r="234" spans="1:13" x14ac:dyDescent="0.25">
      <c r="A234" s="6">
        <v>14</v>
      </c>
      <c r="B234" s="365" t="s">
        <v>54</v>
      </c>
      <c r="C234" s="365"/>
      <c r="D234" s="365"/>
      <c r="E234" s="365"/>
      <c r="F234" s="51"/>
      <c r="G234" s="51"/>
      <c r="H234" s="7"/>
      <c r="I234" s="7"/>
      <c r="J234" s="7"/>
      <c r="K234" s="7"/>
      <c r="L234" s="7"/>
      <c r="M234" s="7"/>
    </row>
    <row r="235" spans="1:13" x14ac:dyDescent="0.25">
      <c r="A235" s="6"/>
      <c r="B235" s="333" t="s">
        <v>28</v>
      </c>
      <c r="C235" s="317" t="s">
        <v>55</v>
      </c>
      <c r="D235" s="318"/>
      <c r="E235" s="318"/>
      <c r="F235" s="318"/>
      <c r="G235" s="318"/>
      <c r="H235" s="318"/>
      <c r="I235" s="317" t="s">
        <v>56</v>
      </c>
      <c r="J235" s="318"/>
      <c r="K235" s="318"/>
      <c r="L235" s="319"/>
      <c r="M235" s="58"/>
    </row>
    <row r="236" spans="1:13" ht="11.45" customHeight="1" x14ac:dyDescent="0.25">
      <c r="A236" s="6"/>
      <c r="B236" s="333"/>
      <c r="C236" s="317"/>
      <c r="D236" s="318"/>
      <c r="E236" s="318"/>
      <c r="F236" s="318"/>
      <c r="G236" s="318"/>
      <c r="H236" s="318"/>
      <c r="I236" s="317"/>
      <c r="J236" s="318"/>
      <c r="K236" s="318"/>
      <c r="L236" s="319"/>
      <c r="M236" s="58"/>
    </row>
    <row r="237" spans="1:13" x14ac:dyDescent="0.25">
      <c r="A237" s="6"/>
      <c r="B237" s="42" t="s">
        <v>1</v>
      </c>
      <c r="C237" s="312" t="s">
        <v>82</v>
      </c>
      <c r="D237" s="313"/>
      <c r="E237" s="313"/>
      <c r="F237" s="313"/>
      <c r="G237" s="313"/>
      <c r="H237" s="314"/>
      <c r="I237" s="56"/>
      <c r="J237" s="60"/>
      <c r="K237" s="60"/>
      <c r="L237" s="43"/>
      <c r="M237" s="50"/>
    </row>
    <row r="238" spans="1:13" ht="13.35" customHeight="1" x14ac:dyDescent="0.25">
      <c r="A238" s="6"/>
      <c r="B238" s="7"/>
      <c r="C238" s="7"/>
      <c r="D238" s="7"/>
      <c r="E238" s="7"/>
      <c r="F238" s="51"/>
      <c r="G238" s="51"/>
      <c r="H238" s="7"/>
      <c r="I238" s="7"/>
      <c r="J238" s="7"/>
      <c r="K238" s="7"/>
      <c r="L238" s="7"/>
      <c r="M238" s="7"/>
    </row>
    <row r="239" spans="1:13" x14ac:dyDescent="0.25">
      <c r="A239" s="6">
        <v>15</v>
      </c>
      <c r="B239" s="37" t="s">
        <v>57</v>
      </c>
      <c r="C239" s="37"/>
      <c r="D239" s="37"/>
      <c r="E239" s="37"/>
      <c r="F239" s="51"/>
      <c r="G239" s="51"/>
      <c r="H239" s="37"/>
      <c r="I239" s="37"/>
      <c r="J239" s="37"/>
      <c r="K239" s="37"/>
      <c r="L239" s="37"/>
      <c r="M239" s="37"/>
    </row>
    <row r="240" spans="1:13" x14ac:dyDescent="0.25">
      <c r="A240" s="6"/>
      <c r="B240" s="36" t="s">
        <v>14</v>
      </c>
      <c r="C240" s="37" t="s">
        <v>117</v>
      </c>
      <c r="D240" s="37"/>
      <c r="E240" s="38"/>
      <c r="F240" s="51"/>
      <c r="H240" s="38"/>
      <c r="I240" s="37"/>
      <c r="J240" s="37"/>
      <c r="K240" s="37"/>
      <c r="L240" s="37"/>
      <c r="M240" s="37"/>
    </row>
    <row r="241" spans="1:13" x14ac:dyDescent="0.25">
      <c r="A241" s="6"/>
      <c r="B241" s="36"/>
      <c r="C241" s="51" t="s">
        <v>63</v>
      </c>
      <c r="D241" s="37" t="s">
        <v>167</v>
      </c>
      <c r="E241" s="51"/>
      <c r="G241" s="38"/>
      <c r="H241" s="37"/>
      <c r="I241" s="37"/>
      <c r="J241" s="37"/>
      <c r="K241" s="38"/>
      <c r="L241" s="37"/>
      <c r="M241" s="37"/>
    </row>
    <row r="242" spans="1:13" x14ac:dyDescent="0.25">
      <c r="A242" s="6"/>
      <c r="B242" s="36"/>
      <c r="C242" s="51" t="s">
        <v>63</v>
      </c>
      <c r="D242" s="311" t="s">
        <v>676</v>
      </c>
      <c r="E242" s="311"/>
      <c r="F242" s="311"/>
      <c r="G242" s="311"/>
      <c r="H242" s="311"/>
      <c r="I242" s="37"/>
      <c r="J242" s="37"/>
      <c r="K242" s="38"/>
      <c r="L242" s="37"/>
      <c r="M242" s="37"/>
    </row>
    <row r="243" spans="1:13" ht="15" customHeight="1" x14ac:dyDescent="0.25">
      <c r="A243" s="6"/>
      <c r="B243" s="36"/>
      <c r="C243" s="51" t="s">
        <v>63</v>
      </c>
      <c r="D243" s="37" t="s">
        <v>165</v>
      </c>
      <c r="E243" s="51"/>
      <c r="G243" s="38"/>
      <c r="H243" s="39"/>
      <c r="I243" s="39"/>
      <c r="J243" s="39"/>
      <c r="K243" s="38"/>
      <c r="L243" s="39"/>
      <c r="M243" s="39"/>
    </row>
    <row r="244" spans="1:13" ht="12" customHeight="1" x14ac:dyDescent="0.25">
      <c r="A244" s="6"/>
      <c r="B244" s="36"/>
      <c r="C244" s="51"/>
      <c r="D244" s="51"/>
      <c r="E244" s="37"/>
      <c r="F244" s="51"/>
      <c r="G244" s="51"/>
      <c r="H244" s="57"/>
      <c r="I244" s="57"/>
      <c r="J244" s="57"/>
      <c r="K244" s="57"/>
      <c r="L244" s="57"/>
      <c r="M244" s="57"/>
    </row>
    <row r="245" spans="1:13" x14ac:dyDescent="0.25">
      <c r="A245" s="6"/>
      <c r="B245" s="36" t="s">
        <v>15</v>
      </c>
      <c r="C245" s="37" t="s">
        <v>118</v>
      </c>
      <c r="D245" s="37"/>
      <c r="E245" s="38"/>
      <c r="F245" s="51"/>
      <c r="G245" s="51"/>
      <c r="H245" s="38"/>
      <c r="I245" s="37"/>
      <c r="J245" s="37"/>
      <c r="K245" s="37"/>
      <c r="L245" s="37"/>
      <c r="M245" s="37"/>
    </row>
    <row r="246" spans="1:13" x14ac:dyDescent="0.25">
      <c r="A246" s="6"/>
      <c r="B246" s="36"/>
      <c r="C246" s="36" t="s">
        <v>93</v>
      </c>
      <c r="D246" s="6" t="s">
        <v>97</v>
      </c>
      <c r="E246" s="37" t="s">
        <v>96</v>
      </c>
      <c r="F246" s="51"/>
      <c r="G246" s="51"/>
      <c r="H246" s="38"/>
      <c r="I246" s="37"/>
      <c r="J246" s="37"/>
      <c r="K246" s="37"/>
      <c r="L246" s="37"/>
      <c r="M246" s="37"/>
    </row>
    <row r="247" spans="1:13" x14ac:dyDescent="0.25">
      <c r="A247" s="6"/>
      <c r="B247" s="36"/>
      <c r="C247" s="36" t="s">
        <v>95</v>
      </c>
      <c r="D247" s="6" t="s">
        <v>101</v>
      </c>
      <c r="E247" s="37" t="s">
        <v>100</v>
      </c>
      <c r="F247" s="51"/>
      <c r="G247" s="51"/>
      <c r="H247" s="37"/>
      <c r="I247" s="37"/>
      <c r="J247" s="37"/>
      <c r="K247" s="37"/>
      <c r="L247" s="37"/>
      <c r="M247" s="37"/>
    </row>
    <row r="248" spans="1:13" x14ac:dyDescent="0.25">
      <c r="A248" s="6"/>
      <c r="B248" s="36"/>
      <c r="C248" s="36" t="s">
        <v>102</v>
      </c>
      <c r="D248" s="6" t="s">
        <v>99</v>
      </c>
      <c r="E248" s="37" t="s">
        <v>606</v>
      </c>
      <c r="F248" s="51"/>
      <c r="G248" s="51"/>
      <c r="H248" s="37"/>
      <c r="I248" s="37"/>
      <c r="J248" s="37"/>
      <c r="K248" s="37"/>
      <c r="L248" s="37"/>
      <c r="M248" s="37"/>
    </row>
    <row r="249" spans="1:13" ht="12.95" customHeight="1" x14ac:dyDescent="0.25">
      <c r="A249" s="6"/>
      <c r="B249" s="36"/>
      <c r="C249" s="36"/>
      <c r="D249" s="36"/>
      <c r="E249" s="37"/>
      <c r="F249" s="51"/>
      <c r="G249" s="51"/>
      <c r="H249" s="37"/>
      <c r="I249" s="37"/>
      <c r="J249" s="37"/>
      <c r="K249" s="37"/>
      <c r="L249" s="37"/>
      <c r="M249" s="37"/>
    </row>
    <row r="250" spans="1:13" ht="18.95" customHeight="1" x14ac:dyDescent="0.25">
      <c r="A250" s="6"/>
      <c r="B250" s="36"/>
      <c r="C250" s="36"/>
      <c r="D250" s="36"/>
      <c r="E250" s="37"/>
      <c r="F250" s="51"/>
      <c r="G250" s="51"/>
      <c r="H250" s="37"/>
      <c r="I250" s="37"/>
      <c r="J250" s="37"/>
      <c r="K250" s="37"/>
      <c r="L250" s="37"/>
      <c r="M250" s="37"/>
    </row>
    <row r="251" spans="1:13" ht="15" customHeight="1" x14ac:dyDescent="0.25">
      <c r="A251" s="6"/>
      <c r="B251" s="36" t="s">
        <v>16</v>
      </c>
      <c r="C251" s="37" t="s">
        <v>119</v>
      </c>
      <c r="D251" s="37"/>
      <c r="E251" s="38"/>
      <c r="F251" s="51"/>
      <c r="H251" s="38"/>
      <c r="I251" s="38"/>
      <c r="J251" s="39"/>
      <c r="K251" s="39"/>
      <c r="L251" s="39"/>
      <c r="M251" s="39"/>
    </row>
    <row r="252" spans="1:13" ht="26.45" customHeight="1" x14ac:dyDescent="0.25">
      <c r="A252" s="6"/>
      <c r="B252" s="36"/>
      <c r="C252" s="61" t="s">
        <v>93</v>
      </c>
      <c r="D252" s="44" t="s">
        <v>83</v>
      </c>
      <c r="E252" s="315" t="s">
        <v>208</v>
      </c>
      <c r="F252" s="315"/>
      <c r="G252" s="315"/>
      <c r="H252" s="315"/>
      <c r="I252" s="315"/>
      <c r="J252" s="315"/>
      <c r="K252" s="315"/>
      <c r="L252" s="315"/>
      <c r="M252" s="62"/>
    </row>
    <row r="253" spans="1:13" ht="27" customHeight="1" x14ac:dyDescent="0.25">
      <c r="A253" s="6"/>
      <c r="B253" s="36"/>
      <c r="C253" s="61" t="s">
        <v>94</v>
      </c>
      <c r="D253" s="44" t="s">
        <v>85</v>
      </c>
      <c r="E253" s="315" t="s">
        <v>430</v>
      </c>
      <c r="F253" s="315"/>
      <c r="G253" s="315"/>
      <c r="H253" s="315"/>
      <c r="I253" s="315"/>
      <c r="J253" s="315"/>
      <c r="K253" s="315"/>
      <c r="L253" s="315"/>
      <c r="M253" s="62"/>
    </row>
    <row r="254" spans="1:13" ht="27" customHeight="1" x14ac:dyDescent="0.25">
      <c r="A254" s="6"/>
      <c r="B254" s="36"/>
      <c r="C254" s="61" t="s">
        <v>95</v>
      </c>
      <c r="D254" s="44" t="s">
        <v>322</v>
      </c>
      <c r="E254" s="315" t="s">
        <v>431</v>
      </c>
      <c r="F254" s="315"/>
      <c r="G254" s="315"/>
      <c r="H254" s="315"/>
      <c r="I254" s="315"/>
      <c r="J254" s="315"/>
      <c r="K254" s="315"/>
      <c r="L254" s="315"/>
      <c r="M254" s="62"/>
    </row>
    <row r="255" spans="1:13" ht="13.35" customHeight="1" x14ac:dyDescent="0.25">
      <c r="A255" s="6"/>
      <c r="B255" s="36"/>
      <c r="C255" s="51"/>
      <c r="D255" s="40"/>
      <c r="E255" s="57"/>
      <c r="F255" s="57"/>
      <c r="G255" s="57"/>
      <c r="H255" s="57"/>
      <c r="I255" s="57"/>
      <c r="J255" s="57"/>
      <c r="K255" s="57"/>
      <c r="L255" s="57"/>
      <c r="M255" s="57"/>
    </row>
    <row r="256" spans="1:13" x14ac:dyDescent="0.25">
      <c r="A256" s="6"/>
      <c r="B256" s="36" t="s">
        <v>17</v>
      </c>
      <c r="C256" s="37" t="s">
        <v>120</v>
      </c>
      <c r="D256" s="36"/>
      <c r="E256" s="38"/>
      <c r="F256" s="6"/>
      <c r="H256" s="38"/>
      <c r="I256" s="37"/>
      <c r="J256" s="37"/>
      <c r="K256" s="37"/>
      <c r="L256" s="37"/>
      <c r="M256" s="37"/>
    </row>
    <row r="257" spans="1:13" x14ac:dyDescent="0.25">
      <c r="A257" s="6"/>
      <c r="B257" s="36"/>
      <c r="C257" s="51"/>
      <c r="D257" s="37" t="s">
        <v>432</v>
      </c>
      <c r="E257" s="37"/>
      <c r="F257" s="6"/>
      <c r="H257" s="38"/>
      <c r="I257" s="37"/>
      <c r="J257" s="37"/>
      <c r="K257" s="37"/>
      <c r="L257" s="37"/>
      <c r="M257" s="37"/>
    </row>
    <row r="258" spans="1:13" x14ac:dyDescent="0.25">
      <c r="A258" s="6"/>
      <c r="B258" s="36"/>
      <c r="C258" s="51"/>
      <c r="D258" s="37" t="s">
        <v>215</v>
      </c>
      <c r="E258" s="37"/>
      <c r="F258" s="6"/>
      <c r="G258" s="51"/>
      <c r="H258" s="37"/>
      <c r="I258" s="37"/>
      <c r="J258" s="37"/>
      <c r="K258" s="37"/>
      <c r="L258" s="37"/>
      <c r="M258" s="37"/>
    </row>
    <row r="259" spans="1:13" ht="13.7" customHeight="1" x14ac:dyDescent="0.25">
      <c r="A259" s="6"/>
      <c r="B259" s="36"/>
      <c r="C259" s="51"/>
      <c r="D259" s="37"/>
      <c r="E259" s="37"/>
      <c r="F259" s="6"/>
      <c r="G259" s="51"/>
      <c r="H259" s="37"/>
      <c r="I259" s="37"/>
      <c r="J259" s="37"/>
      <c r="K259" s="37"/>
      <c r="L259" s="37"/>
      <c r="M259" s="37"/>
    </row>
    <row r="260" spans="1:13" x14ac:dyDescent="0.25">
      <c r="A260" s="6"/>
      <c r="B260" s="36" t="s">
        <v>18</v>
      </c>
      <c r="C260" s="37" t="s">
        <v>121</v>
      </c>
      <c r="D260" s="36"/>
      <c r="E260" s="38"/>
      <c r="F260" s="6"/>
      <c r="H260" s="38"/>
      <c r="I260" s="37"/>
      <c r="J260" s="37"/>
      <c r="K260" s="37"/>
      <c r="L260" s="37"/>
      <c r="M260" s="37"/>
    </row>
    <row r="261" spans="1:13" x14ac:dyDescent="0.25">
      <c r="A261" s="6"/>
      <c r="B261" s="36"/>
      <c r="C261" s="51" t="s">
        <v>63</v>
      </c>
      <c r="D261" s="37" t="s">
        <v>88</v>
      </c>
      <c r="E261" s="37"/>
      <c r="F261" s="6"/>
      <c r="H261" s="38"/>
      <c r="I261" s="37"/>
      <c r="J261" s="37"/>
      <c r="K261" s="37"/>
      <c r="L261" s="37"/>
      <c r="M261" s="37"/>
    </row>
    <row r="262" spans="1:13" x14ac:dyDescent="0.25">
      <c r="A262" s="6"/>
      <c r="B262" s="36"/>
      <c r="C262" s="51" t="s">
        <v>63</v>
      </c>
      <c r="D262" s="37" t="s">
        <v>87</v>
      </c>
      <c r="E262" s="37"/>
      <c r="F262" s="6"/>
      <c r="H262" s="38"/>
      <c r="I262" s="37"/>
      <c r="J262" s="37"/>
      <c r="K262" s="37"/>
      <c r="L262" s="37"/>
      <c r="M262" s="37"/>
    </row>
    <row r="263" spans="1:13" x14ac:dyDescent="0.25">
      <c r="A263" s="6"/>
      <c r="B263" s="36"/>
      <c r="C263" s="51" t="s">
        <v>63</v>
      </c>
      <c r="D263" s="37" t="s">
        <v>147</v>
      </c>
      <c r="E263" s="37"/>
      <c r="F263" s="6"/>
      <c r="H263" s="38"/>
      <c r="I263" s="37"/>
      <c r="J263" s="37"/>
      <c r="K263" s="37"/>
      <c r="L263" s="37"/>
      <c r="M263" s="37"/>
    </row>
    <row r="264" spans="1:13" x14ac:dyDescent="0.25">
      <c r="A264" s="6"/>
      <c r="B264" s="36"/>
      <c r="C264" s="51" t="s">
        <v>63</v>
      </c>
      <c r="D264" s="37" t="s">
        <v>86</v>
      </c>
      <c r="E264" s="37"/>
      <c r="F264" s="6"/>
      <c r="G264" s="51"/>
      <c r="H264" s="37"/>
      <c r="I264" s="37"/>
      <c r="J264" s="37"/>
      <c r="K264" s="37"/>
      <c r="L264" s="37"/>
      <c r="M264" s="37"/>
    </row>
    <row r="265" spans="1:13" ht="14.45" customHeight="1" x14ac:dyDescent="0.25">
      <c r="A265" s="6"/>
      <c r="B265" s="36"/>
      <c r="C265" s="51"/>
      <c r="D265" s="37"/>
      <c r="E265" s="37"/>
      <c r="F265" s="6"/>
      <c r="G265" s="51"/>
      <c r="H265" s="37"/>
      <c r="I265" s="37"/>
      <c r="J265" s="37"/>
      <c r="K265" s="37"/>
      <c r="L265" s="37"/>
      <c r="M265" s="37"/>
    </row>
    <row r="266" spans="1:13" x14ac:dyDescent="0.25">
      <c r="A266" s="6"/>
      <c r="B266" s="36" t="s">
        <v>19</v>
      </c>
      <c r="C266" s="37" t="s">
        <v>122</v>
      </c>
      <c r="D266" s="36"/>
      <c r="E266" s="38"/>
      <c r="F266" s="6"/>
      <c r="G266" s="51"/>
      <c r="H266" s="37"/>
      <c r="I266" s="37"/>
      <c r="J266" s="37"/>
      <c r="K266" s="37"/>
      <c r="L266" s="37"/>
      <c r="M266" s="37"/>
    </row>
    <row r="267" spans="1:13" x14ac:dyDescent="0.25">
      <c r="A267" s="6"/>
      <c r="B267" s="37"/>
      <c r="C267" s="37" t="s">
        <v>93</v>
      </c>
      <c r="D267" s="37" t="s">
        <v>106</v>
      </c>
      <c r="E267" s="38"/>
      <c r="F267" s="6" t="s">
        <v>11</v>
      </c>
      <c r="G267" s="51" t="s">
        <v>89</v>
      </c>
      <c r="H267" s="37"/>
      <c r="I267" s="37"/>
      <c r="J267" s="37"/>
      <c r="K267" s="37"/>
      <c r="L267" s="37"/>
      <c r="M267" s="37"/>
    </row>
    <row r="268" spans="1:13" x14ac:dyDescent="0.25">
      <c r="A268" s="6"/>
      <c r="B268" s="37"/>
      <c r="C268" s="37" t="s">
        <v>94</v>
      </c>
      <c r="D268" s="37" t="s">
        <v>107</v>
      </c>
      <c r="E268" s="38"/>
      <c r="F268" s="6" t="s">
        <v>11</v>
      </c>
      <c r="G268" s="51" t="s">
        <v>90</v>
      </c>
      <c r="H268" s="37"/>
      <c r="I268" s="37"/>
      <c r="J268" s="37"/>
      <c r="K268" s="37"/>
      <c r="L268" s="37"/>
      <c r="M268" s="37"/>
    </row>
    <row r="269" spans="1:13" x14ac:dyDescent="0.25">
      <c r="A269" s="6"/>
      <c r="B269" s="37"/>
      <c r="C269" s="37" t="s">
        <v>95</v>
      </c>
      <c r="D269" s="37" t="s">
        <v>108</v>
      </c>
      <c r="E269" s="38"/>
      <c r="F269" s="6" t="s">
        <v>11</v>
      </c>
      <c r="G269" s="51" t="s">
        <v>90</v>
      </c>
      <c r="H269" s="37"/>
      <c r="I269" s="37"/>
      <c r="J269" s="37"/>
      <c r="K269" s="37"/>
      <c r="L269" s="37"/>
      <c r="M269" s="37"/>
    </row>
    <row r="270" spans="1:13" x14ac:dyDescent="0.25">
      <c r="A270" s="6"/>
      <c r="B270" s="37"/>
      <c r="C270" s="37" t="s">
        <v>102</v>
      </c>
      <c r="D270" s="37" t="s">
        <v>109</v>
      </c>
      <c r="E270" s="38"/>
      <c r="F270" s="6" t="s">
        <v>11</v>
      </c>
      <c r="G270" s="51" t="s">
        <v>90</v>
      </c>
      <c r="H270" s="37"/>
      <c r="I270" s="37"/>
      <c r="J270" s="37"/>
      <c r="K270" s="37"/>
      <c r="L270" s="37"/>
      <c r="M270" s="37"/>
    </row>
    <row r="271" spans="1:13" x14ac:dyDescent="0.25">
      <c r="A271" s="6"/>
      <c r="B271" s="37"/>
      <c r="C271" s="37" t="s">
        <v>103</v>
      </c>
      <c r="D271" s="37" t="s">
        <v>110</v>
      </c>
      <c r="E271" s="38"/>
      <c r="F271" s="6" t="s">
        <v>11</v>
      </c>
      <c r="G271" s="51" t="s">
        <v>90</v>
      </c>
      <c r="H271" s="37"/>
      <c r="I271" s="37"/>
      <c r="J271" s="37"/>
      <c r="K271" s="37"/>
      <c r="L271" s="37"/>
      <c r="M271" s="37"/>
    </row>
    <row r="272" spans="1:13" x14ac:dyDescent="0.25">
      <c r="A272" s="6"/>
      <c r="B272" s="37"/>
      <c r="C272" s="37" t="s">
        <v>104</v>
      </c>
      <c r="D272" s="37" t="s">
        <v>111</v>
      </c>
      <c r="E272" s="38"/>
      <c r="F272" s="6" t="s">
        <v>11</v>
      </c>
      <c r="G272" s="51" t="s">
        <v>210</v>
      </c>
      <c r="H272" s="37"/>
      <c r="I272" s="37"/>
      <c r="J272" s="37"/>
      <c r="K272" s="37"/>
      <c r="L272" s="37"/>
      <c r="M272" s="37"/>
    </row>
    <row r="273" spans="1:13" x14ac:dyDescent="0.25">
      <c r="A273" s="6"/>
      <c r="B273" s="37"/>
      <c r="C273" s="37" t="s">
        <v>105</v>
      </c>
      <c r="D273" s="37" t="s">
        <v>112</v>
      </c>
      <c r="E273" s="38"/>
      <c r="F273" s="6" t="s">
        <v>11</v>
      </c>
      <c r="G273" s="51" t="s">
        <v>677</v>
      </c>
      <c r="H273" s="37"/>
      <c r="I273" s="37"/>
      <c r="J273" s="37"/>
      <c r="K273" s="37"/>
      <c r="L273" s="37"/>
      <c r="M273" s="37"/>
    </row>
    <row r="274" spans="1:13" ht="15" customHeight="1" x14ac:dyDescent="0.25">
      <c r="A274" s="6"/>
      <c r="B274" s="37"/>
      <c r="C274" s="37"/>
      <c r="D274" s="37"/>
      <c r="E274" s="37"/>
      <c r="F274" s="6"/>
      <c r="G274" s="51"/>
      <c r="H274" s="37"/>
      <c r="I274" s="37"/>
      <c r="J274" s="37"/>
      <c r="K274" s="37"/>
      <c r="L274" s="37"/>
      <c r="M274" s="37"/>
    </row>
    <row r="275" spans="1:13" x14ac:dyDescent="0.25">
      <c r="A275" s="6"/>
      <c r="B275" s="36" t="s">
        <v>58</v>
      </c>
      <c r="C275" s="37" t="s">
        <v>123</v>
      </c>
      <c r="D275" s="36"/>
      <c r="E275" s="38"/>
      <c r="F275" s="6"/>
      <c r="G275" s="51" t="s">
        <v>91</v>
      </c>
      <c r="H275" s="37"/>
      <c r="I275" s="37"/>
      <c r="J275" s="37"/>
      <c r="K275" s="37"/>
      <c r="L275" s="37"/>
      <c r="M275" s="37"/>
    </row>
    <row r="276" spans="1:13" x14ac:dyDescent="0.25">
      <c r="A276" s="6"/>
      <c r="B276" s="37"/>
      <c r="C276" s="37" t="s">
        <v>93</v>
      </c>
      <c r="D276" s="37" t="s">
        <v>113</v>
      </c>
      <c r="E276" s="38"/>
      <c r="F276" s="6" t="s">
        <v>11</v>
      </c>
      <c r="G276" s="51" t="s">
        <v>329</v>
      </c>
      <c r="H276" s="37"/>
      <c r="I276" s="37"/>
      <c r="J276" s="37"/>
      <c r="K276" s="37"/>
      <c r="L276" s="37"/>
      <c r="M276" s="37"/>
    </row>
    <row r="277" spans="1:13" x14ac:dyDescent="0.25">
      <c r="A277" s="6"/>
      <c r="B277" s="37"/>
      <c r="C277" s="37"/>
      <c r="D277" s="37"/>
      <c r="E277" s="38"/>
      <c r="F277" s="6"/>
      <c r="G277" s="51" t="s">
        <v>330</v>
      </c>
      <c r="H277" s="37"/>
      <c r="I277" s="37"/>
      <c r="J277" s="37"/>
      <c r="K277" s="37"/>
      <c r="L277" s="37"/>
      <c r="M277" s="37"/>
    </row>
    <row r="278" spans="1:13" x14ac:dyDescent="0.25">
      <c r="A278" s="6"/>
      <c r="B278" s="37"/>
      <c r="C278" s="37"/>
      <c r="D278" s="37"/>
      <c r="E278" s="38"/>
      <c r="F278" s="6"/>
      <c r="G278" s="51" t="s">
        <v>331</v>
      </c>
      <c r="H278" s="37"/>
      <c r="I278" s="37"/>
      <c r="J278" s="37"/>
      <c r="K278" s="37"/>
      <c r="L278" s="37"/>
      <c r="M278" s="37"/>
    </row>
    <row r="279" spans="1:13" x14ac:dyDescent="0.25">
      <c r="A279" s="6"/>
      <c r="B279" s="37"/>
      <c r="C279" s="37"/>
      <c r="D279" s="37"/>
      <c r="E279" s="38"/>
      <c r="F279" s="6"/>
      <c r="G279" s="51" t="s">
        <v>211</v>
      </c>
      <c r="H279" s="37"/>
      <c r="I279" s="37"/>
      <c r="J279" s="37"/>
      <c r="K279" s="37"/>
      <c r="L279" s="37"/>
      <c r="M279" s="37"/>
    </row>
    <row r="280" spans="1:13" x14ac:dyDescent="0.25">
      <c r="A280" s="6"/>
      <c r="B280" s="37"/>
      <c r="C280" s="37" t="s">
        <v>94</v>
      </c>
      <c r="D280" s="37" t="s">
        <v>114</v>
      </c>
      <c r="E280" s="38"/>
      <c r="F280" s="6" t="s">
        <v>11</v>
      </c>
      <c r="G280" s="51" t="s">
        <v>168</v>
      </c>
      <c r="H280" s="37"/>
      <c r="I280" s="37"/>
      <c r="J280" s="37"/>
      <c r="K280" s="37"/>
      <c r="L280" s="37"/>
      <c r="M280" s="37"/>
    </row>
    <row r="281" spans="1:13" x14ac:dyDescent="0.25">
      <c r="A281" s="6"/>
      <c r="B281" s="37"/>
      <c r="C281" s="37"/>
      <c r="D281" s="37"/>
      <c r="E281" s="38"/>
      <c r="F281" s="6"/>
      <c r="G281" s="311" t="s">
        <v>392</v>
      </c>
      <c r="H281" s="311"/>
      <c r="I281" s="311"/>
      <c r="J281" s="37"/>
      <c r="K281" s="37"/>
      <c r="L281" s="37"/>
      <c r="M281" s="37"/>
    </row>
    <row r="282" spans="1:13" x14ac:dyDescent="0.25">
      <c r="A282" s="6"/>
      <c r="B282" s="37"/>
      <c r="C282" s="37"/>
      <c r="D282" s="37"/>
      <c r="E282" s="38"/>
      <c r="F282" s="51"/>
      <c r="G282" s="51" t="s">
        <v>333</v>
      </c>
      <c r="H282" s="37"/>
      <c r="I282" s="37"/>
      <c r="J282" s="37"/>
      <c r="K282" s="37"/>
      <c r="L282" s="37"/>
      <c r="M282" s="37"/>
    </row>
    <row r="283" spans="1:13" x14ac:dyDescent="0.25">
      <c r="A283" s="6"/>
      <c r="B283" s="37"/>
      <c r="C283" s="37" t="s">
        <v>95</v>
      </c>
      <c r="D283" s="37" t="s">
        <v>115</v>
      </c>
      <c r="E283" s="38"/>
      <c r="F283" s="51" t="s">
        <v>11</v>
      </c>
      <c r="G283" s="51" t="s">
        <v>63</v>
      </c>
      <c r="H283" s="37"/>
      <c r="I283" s="37"/>
      <c r="J283" s="37"/>
      <c r="K283" s="37"/>
      <c r="L283" s="37"/>
      <c r="M283" s="37"/>
    </row>
    <row r="284" spans="1:13" x14ac:dyDescent="0.25">
      <c r="A284" s="6"/>
      <c r="B284" s="37"/>
      <c r="C284" s="37"/>
      <c r="D284" s="37"/>
      <c r="E284" s="38"/>
      <c r="F284" s="51"/>
      <c r="G284" s="51"/>
      <c r="H284" s="37"/>
      <c r="I284" s="37"/>
      <c r="J284" s="37"/>
      <c r="K284" s="37"/>
      <c r="L284" s="37"/>
      <c r="M284" s="37"/>
    </row>
    <row r="285" spans="1:13" ht="29.25" customHeight="1" x14ac:dyDescent="0.25">
      <c r="A285" s="26">
        <v>16</v>
      </c>
      <c r="B285" s="315" t="s">
        <v>59</v>
      </c>
      <c r="C285" s="315"/>
      <c r="D285" s="315"/>
      <c r="E285" s="315"/>
      <c r="F285" s="26" t="s">
        <v>11</v>
      </c>
      <c r="G285" s="61" t="s">
        <v>881</v>
      </c>
      <c r="H285" s="20"/>
      <c r="I285" s="37"/>
      <c r="J285" s="37"/>
      <c r="K285" s="37"/>
      <c r="L285" s="37"/>
      <c r="M285" s="37"/>
    </row>
    <row r="286" spans="1:13" ht="15" customHeight="1" x14ac:dyDescent="0.25">
      <c r="A286" s="6"/>
      <c r="B286" s="57"/>
      <c r="C286" s="57"/>
      <c r="D286" s="57"/>
      <c r="E286" s="57"/>
      <c r="F286" s="6"/>
      <c r="G286" s="51"/>
      <c r="H286" s="37"/>
      <c r="I286" s="37"/>
      <c r="J286" s="37"/>
      <c r="K286" s="37"/>
      <c r="L286" s="37"/>
      <c r="M286" s="37"/>
    </row>
    <row r="287" spans="1:13" x14ac:dyDescent="0.25">
      <c r="A287" s="6">
        <v>17</v>
      </c>
      <c r="B287" s="311" t="s">
        <v>60</v>
      </c>
      <c r="C287" s="311"/>
      <c r="D287" s="311"/>
      <c r="E287" s="311"/>
      <c r="F287" s="6" t="s">
        <v>11</v>
      </c>
      <c r="G287" s="51" t="s">
        <v>882</v>
      </c>
      <c r="H287" s="37"/>
      <c r="I287" s="37"/>
      <c r="J287" s="37"/>
      <c r="K287" s="37"/>
      <c r="L287" s="37"/>
      <c r="M287" s="37"/>
    </row>
    <row r="288" spans="1:13" x14ac:dyDescent="0.25">
      <c r="A288" s="6"/>
      <c r="B288" s="37"/>
      <c r="C288" s="37"/>
      <c r="D288" s="37"/>
      <c r="E288" s="37"/>
      <c r="F288" s="51"/>
      <c r="G288" s="51"/>
      <c r="H288" s="37"/>
      <c r="I288" s="37"/>
      <c r="J288" s="37"/>
      <c r="K288" s="37"/>
      <c r="L288" s="37"/>
      <c r="M288" s="37"/>
    </row>
    <row r="289" spans="1:13" x14ac:dyDescent="0.25">
      <c r="A289" s="6"/>
      <c r="B289" s="37"/>
      <c r="C289" s="37"/>
      <c r="D289" s="37"/>
      <c r="E289" s="37"/>
      <c r="F289" s="51"/>
      <c r="G289" s="51"/>
      <c r="H289" s="37"/>
      <c r="I289" s="37"/>
      <c r="J289" s="37"/>
      <c r="K289" s="37"/>
      <c r="L289" s="37"/>
      <c r="M289" s="37"/>
    </row>
    <row r="290" spans="1:13" x14ac:dyDescent="0.25">
      <c r="A290" s="6"/>
      <c r="B290" s="37"/>
      <c r="C290" s="37"/>
      <c r="D290" s="37"/>
      <c r="E290" s="37"/>
      <c r="F290" s="51"/>
      <c r="G290" s="51"/>
      <c r="H290" s="37"/>
      <c r="I290" s="37"/>
      <c r="J290" s="37"/>
      <c r="K290" s="37"/>
      <c r="L290" s="37"/>
      <c r="M290" s="37"/>
    </row>
    <row r="291" spans="1:13" x14ac:dyDescent="0.25">
      <c r="A291" s="15"/>
      <c r="B291" s="41"/>
      <c r="C291" s="41"/>
      <c r="D291" s="41"/>
      <c r="E291" s="41"/>
      <c r="F291" s="17"/>
      <c r="G291" s="17"/>
      <c r="H291" s="41"/>
      <c r="I291" s="41"/>
      <c r="J291" s="41"/>
      <c r="K291" s="41"/>
      <c r="L291" s="41"/>
      <c r="M291" s="41"/>
    </row>
    <row r="292" spans="1:13" x14ac:dyDescent="0.25">
      <c r="A292" s="15"/>
      <c r="B292" s="16"/>
      <c r="C292" s="16"/>
      <c r="D292" s="16"/>
      <c r="E292" s="16"/>
      <c r="F292" s="17"/>
      <c r="G292" s="17"/>
      <c r="H292" s="16"/>
      <c r="I292" s="16"/>
      <c r="J292" s="16"/>
      <c r="K292" s="16"/>
      <c r="L292" s="16"/>
      <c r="M292" s="16"/>
    </row>
    <row r="293" spans="1:13" x14ac:dyDescent="0.25">
      <c r="A293" s="15"/>
      <c r="B293" s="16"/>
      <c r="C293" s="16"/>
      <c r="D293" s="16"/>
      <c r="E293" s="16"/>
      <c r="F293" s="17"/>
      <c r="G293" s="17"/>
      <c r="H293" s="16"/>
      <c r="I293" s="16"/>
      <c r="J293" s="16"/>
      <c r="K293" s="16"/>
      <c r="L293" s="16"/>
      <c r="M293" s="16"/>
    </row>
    <row r="294" spans="1:13" x14ac:dyDescent="0.25">
      <c r="A294" s="15"/>
      <c r="B294" s="16"/>
      <c r="C294" s="16"/>
      <c r="D294" s="16"/>
      <c r="E294" s="16"/>
      <c r="F294" s="17"/>
      <c r="G294" s="17"/>
      <c r="H294" s="16"/>
      <c r="I294" s="16"/>
      <c r="J294" s="16"/>
      <c r="K294" s="16"/>
      <c r="L294" s="16"/>
      <c r="M294" s="16"/>
    </row>
    <row r="295" spans="1:13" x14ac:dyDescent="0.25">
      <c r="A295" s="15"/>
      <c r="B295" s="16"/>
      <c r="C295" s="16"/>
      <c r="D295" s="16"/>
      <c r="E295" s="16"/>
      <c r="F295" s="17"/>
      <c r="G295" s="17"/>
      <c r="H295" s="16"/>
      <c r="I295" s="16"/>
      <c r="J295" s="16"/>
      <c r="K295" s="16"/>
      <c r="L295" s="16"/>
      <c r="M295" s="16"/>
    </row>
  </sheetData>
  <mergeCells count="386">
    <mergeCell ref="B14:E14"/>
    <mergeCell ref="G15:L15"/>
    <mergeCell ref="H19:L19"/>
    <mergeCell ref="H21:L21"/>
    <mergeCell ref="H22:L22"/>
    <mergeCell ref="B23:E23"/>
    <mergeCell ref="A1:L1"/>
    <mergeCell ref="B3:E3"/>
    <mergeCell ref="G3:L3"/>
    <mergeCell ref="B4:E4"/>
    <mergeCell ref="B5:E5"/>
    <mergeCell ref="B13:E13"/>
    <mergeCell ref="G13:L13"/>
    <mergeCell ref="L24:L26"/>
    <mergeCell ref="C27:E27"/>
    <mergeCell ref="F27:H27"/>
    <mergeCell ref="C28:E28"/>
    <mergeCell ref="F28:H28"/>
    <mergeCell ref="C29:E29"/>
    <mergeCell ref="F29:H29"/>
    <mergeCell ref="B24:B26"/>
    <mergeCell ref="C24:E26"/>
    <mergeCell ref="F24:H26"/>
    <mergeCell ref="I24:I26"/>
    <mergeCell ref="J24:J26"/>
    <mergeCell ref="K24:K26"/>
    <mergeCell ref="C33:E33"/>
    <mergeCell ref="F33:H33"/>
    <mergeCell ref="C34:E34"/>
    <mergeCell ref="F34:H34"/>
    <mergeCell ref="C35:E35"/>
    <mergeCell ref="F35:H35"/>
    <mergeCell ref="C30:E30"/>
    <mergeCell ref="F30:H30"/>
    <mergeCell ref="C31:E31"/>
    <mergeCell ref="F31:H31"/>
    <mergeCell ref="C32:E32"/>
    <mergeCell ref="F32:H32"/>
    <mergeCell ref="C39:E39"/>
    <mergeCell ref="F39:H39"/>
    <mergeCell ref="C40:E40"/>
    <mergeCell ref="F40:H40"/>
    <mergeCell ref="C41:E41"/>
    <mergeCell ref="F41:H41"/>
    <mergeCell ref="C36:E36"/>
    <mergeCell ref="F36:H36"/>
    <mergeCell ref="C37:E37"/>
    <mergeCell ref="F37:H37"/>
    <mergeCell ref="C38:E38"/>
    <mergeCell ref="F38:H38"/>
    <mergeCell ref="C45:E45"/>
    <mergeCell ref="F45:H45"/>
    <mergeCell ref="C46:E46"/>
    <mergeCell ref="F46:H46"/>
    <mergeCell ref="C47:E47"/>
    <mergeCell ref="F47:H47"/>
    <mergeCell ref="C42:E42"/>
    <mergeCell ref="F42:H42"/>
    <mergeCell ref="C43:E43"/>
    <mergeCell ref="F43:H43"/>
    <mergeCell ref="C44:E44"/>
    <mergeCell ref="F44:H44"/>
    <mergeCell ref="C51:E51"/>
    <mergeCell ref="F51:H51"/>
    <mergeCell ref="C52:E52"/>
    <mergeCell ref="F52:H52"/>
    <mergeCell ref="C53:E53"/>
    <mergeCell ref="F53:H53"/>
    <mergeCell ref="C48:E48"/>
    <mergeCell ref="F48:H48"/>
    <mergeCell ref="C49:E49"/>
    <mergeCell ref="F49:H49"/>
    <mergeCell ref="C50:E50"/>
    <mergeCell ref="F50:H50"/>
    <mergeCell ref="C57:E57"/>
    <mergeCell ref="F57:H57"/>
    <mergeCell ref="C58:E58"/>
    <mergeCell ref="F58:H58"/>
    <mergeCell ref="C59:E59"/>
    <mergeCell ref="F59:H59"/>
    <mergeCell ref="C54:E54"/>
    <mergeCell ref="F54:H54"/>
    <mergeCell ref="C55:E55"/>
    <mergeCell ref="F55:H55"/>
    <mergeCell ref="C56:E56"/>
    <mergeCell ref="F56:H56"/>
    <mergeCell ref="C63:E63"/>
    <mergeCell ref="F63:H63"/>
    <mergeCell ref="C64:E64"/>
    <mergeCell ref="F64:H64"/>
    <mergeCell ref="C65:E65"/>
    <mergeCell ref="F65:H65"/>
    <mergeCell ref="C60:E60"/>
    <mergeCell ref="F60:H60"/>
    <mergeCell ref="C61:E61"/>
    <mergeCell ref="F61:H61"/>
    <mergeCell ref="C62:E62"/>
    <mergeCell ref="F62:H62"/>
    <mergeCell ref="C73:H73"/>
    <mergeCell ref="I73:L73"/>
    <mergeCell ref="C74:H74"/>
    <mergeCell ref="I74:L74"/>
    <mergeCell ref="C75:H75"/>
    <mergeCell ref="I75:L75"/>
    <mergeCell ref="B66:K66"/>
    <mergeCell ref="B67:K67"/>
    <mergeCell ref="B70:E70"/>
    <mergeCell ref="B71:B72"/>
    <mergeCell ref="C71:H72"/>
    <mergeCell ref="I71:L72"/>
    <mergeCell ref="C79:H79"/>
    <mergeCell ref="I79:L79"/>
    <mergeCell ref="C80:H80"/>
    <mergeCell ref="I80:L80"/>
    <mergeCell ref="C81:H81"/>
    <mergeCell ref="I81:L81"/>
    <mergeCell ref="C76:H76"/>
    <mergeCell ref="I76:L76"/>
    <mergeCell ref="C77:H77"/>
    <mergeCell ref="I77:L77"/>
    <mergeCell ref="C78:H78"/>
    <mergeCell ref="I78:L78"/>
    <mergeCell ref="C85:H85"/>
    <mergeCell ref="I85:L85"/>
    <mergeCell ref="C86:H86"/>
    <mergeCell ref="I86:L86"/>
    <mergeCell ref="C87:H87"/>
    <mergeCell ref="I87:L87"/>
    <mergeCell ref="C82:H82"/>
    <mergeCell ref="I82:L82"/>
    <mergeCell ref="C83:H83"/>
    <mergeCell ref="I83:L83"/>
    <mergeCell ref="C84:H84"/>
    <mergeCell ref="I84:L84"/>
    <mergeCell ref="C91:H91"/>
    <mergeCell ref="I91:L91"/>
    <mergeCell ref="C92:H92"/>
    <mergeCell ref="I92:L92"/>
    <mergeCell ref="C93:H93"/>
    <mergeCell ref="I93:L93"/>
    <mergeCell ref="C88:H88"/>
    <mergeCell ref="I88:L88"/>
    <mergeCell ref="C89:H89"/>
    <mergeCell ref="I89:L89"/>
    <mergeCell ref="C90:H90"/>
    <mergeCell ref="I90:L90"/>
    <mergeCell ref="C97:H97"/>
    <mergeCell ref="I97:L97"/>
    <mergeCell ref="C98:H98"/>
    <mergeCell ref="I98:L98"/>
    <mergeCell ref="C99:H99"/>
    <mergeCell ref="I99:L99"/>
    <mergeCell ref="C94:H94"/>
    <mergeCell ref="I94:L94"/>
    <mergeCell ref="C95:H95"/>
    <mergeCell ref="I95:L95"/>
    <mergeCell ref="C96:H96"/>
    <mergeCell ref="I96:L96"/>
    <mergeCell ref="C103:H103"/>
    <mergeCell ref="I103:L103"/>
    <mergeCell ref="C104:H104"/>
    <mergeCell ref="I104:L104"/>
    <mergeCell ref="C105:H105"/>
    <mergeCell ref="I105:L105"/>
    <mergeCell ref="C100:H100"/>
    <mergeCell ref="I100:L100"/>
    <mergeCell ref="C101:H101"/>
    <mergeCell ref="I101:L101"/>
    <mergeCell ref="C102:H102"/>
    <mergeCell ref="I102:L102"/>
    <mergeCell ref="C109:H109"/>
    <mergeCell ref="I109:L109"/>
    <mergeCell ref="C110:H110"/>
    <mergeCell ref="I110:L110"/>
    <mergeCell ref="C111:H111"/>
    <mergeCell ref="I111:L111"/>
    <mergeCell ref="C106:H106"/>
    <mergeCell ref="I106:L106"/>
    <mergeCell ref="C107:H107"/>
    <mergeCell ref="I107:L107"/>
    <mergeCell ref="C108:H108"/>
    <mergeCell ref="I108:L108"/>
    <mergeCell ref="C117:H117"/>
    <mergeCell ref="I117:L117"/>
    <mergeCell ref="C118:H118"/>
    <mergeCell ref="I118:L118"/>
    <mergeCell ref="C119:H119"/>
    <mergeCell ref="I119:L119"/>
    <mergeCell ref="B113:E113"/>
    <mergeCell ref="B114:B115"/>
    <mergeCell ref="C114:H115"/>
    <mergeCell ref="I114:L115"/>
    <mergeCell ref="C116:H116"/>
    <mergeCell ref="I116:L116"/>
    <mergeCell ref="C123:H123"/>
    <mergeCell ref="I123:L123"/>
    <mergeCell ref="C124:H124"/>
    <mergeCell ref="I124:L124"/>
    <mergeCell ref="C125:H125"/>
    <mergeCell ref="I125:L125"/>
    <mergeCell ref="C120:H120"/>
    <mergeCell ref="I120:L120"/>
    <mergeCell ref="C121:H121"/>
    <mergeCell ref="I121:L121"/>
    <mergeCell ref="C122:H122"/>
    <mergeCell ref="I122:L122"/>
    <mergeCell ref="C129:H129"/>
    <mergeCell ref="I129:L129"/>
    <mergeCell ref="C130:H130"/>
    <mergeCell ref="I130:L130"/>
    <mergeCell ref="C131:H131"/>
    <mergeCell ref="I131:L131"/>
    <mergeCell ref="C126:H126"/>
    <mergeCell ref="I126:L126"/>
    <mergeCell ref="C127:H127"/>
    <mergeCell ref="I127:L127"/>
    <mergeCell ref="C128:H128"/>
    <mergeCell ref="I128:L128"/>
    <mergeCell ref="C135:H135"/>
    <mergeCell ref="I135:L135"/>
    <mergeCell ref="C136:H136"/>
    <mergeCell ref="I136:L136"/>
    <mergeCell ref="C137:H137"/>
    <mergeCell ref="I137:L137"/>
    <mergeCell ref="C132:H132"/>
    <mergeCell ref="I132:L132"/>
    <mergeCell ref="C133:H133"/>
    <mergeCell ref="I133:L133"/>
    <mergeCell ref="C134:H134"/>
    <mergeCell ref="I134:L134"/>
    <mergeCell ref="C141:H141"/>
    <mergeCell ref="I141:L141"/>
    <mergeCell ref="C142:H142"/>
    <mergeCell ref="I142:L142"/>
    <mergeCell ref="C143:H143"/>
    <mergeCell ref="I143:L143"/>
    <mergeCell ref="C138:H138"/>
    <mergeCell ref="I138:L138"/>
    <mergeCell ref="C139:H139"/>
    <mergeCell ref="I139:L139"/>
    <mergeCell ref="C140:H140"/>
    <mergeCell ref="I140:L140"/>
    <mergeCell ref="C147:H147"/>
    <mergeCell ref="I147:L147"/>
    <mergeCell ref="C148:H148"/>
    <mergeCell ref="I148:L148"/>
    <mergeCell ref="C149:H149"/>
    <mergeCell ref="I149:L149"/>
    <mergeCell ref="C144:H144"/>
    <mergeCell ref="I144:L144"/>
    <mergeCell ref="C145:H145"/>
    <mergeCell ref="I145:L145"/>
    <mergeCell ref="C146:H146"/>
    <mergeCell ref="I146:L146"/>
    <mergeCell ref="C153:H153"/>
    <mergeCell ref="I153:L153"/>
    <mergeCell ref="C154:H154"/>
    <mergeCell ref="I154:L154"/>
    <mergeCell ref="B156:E156"/>
    <mergeCell ref="B157:B158"/>
    <mergeCell ref="C157:H158"/>
    <mergeCell ref="I157:L158"/>
    <mergeCell ref="C150:H150"/>
    <mergeCell ref="I150:L150"/>
    <mergeCell ref="C151:H151"/>
    <mergeCell ref="I151:L151"/>
    <mergeCell ref="C152:H152"/>
    <mergeCell ref="I152:L152"/>
    <mergeCell ref="C162:H162"/>
    <mergeCell ref="I162:L162"/>
    <mergeCell ref="C163:H163"/>
    <mergeCell ref="I163:L163"/>
    <mergeCell ref="C164:H164"/>
    <mergeCell ref="I164:L164"/>
    <mergeCell ref="C159:H159"/>
    <mergeCell ref="I159:L159"/>
    <mergeCell ref="C160:H160"/>
    <mergeCell ref="I160:L160"/>
    <mergeCell ref="C161:H161"/>
    <mergeCell ref="I161:L161"/>
    <mergeCell ref="C168:H168"/>
    <mergeCell ref="I168:L168"/>
    <mergeCell ref="C169:H169"/>
    <mergeCell ref="I169:L169"/>
    <mergeCell ref="C170:H170"/>
    <mergeCell ref="I170:L170"/>
    <mergeCell ref="C165:H165"/>
    <mergeCell ref="I165:L165"/>
    <mergeCell ref="C166:H166"/>
    <mergeCell ref="I166:L166"/>
    <mergeCell ref="C167:H167"/>
    <mergeCell ref="I167:L167"/>
    <mergeCell ref="C174:H174"/>
    <mergeCell ref="I174:L174"/>
    <mergeCell ref="C175:H175"/>
    <mergeCell ref="I175:L175"/>
    <mergeCell ref="C176:H176"/>
    <mergeCell ref="I176:L176"/>
    <mergeCell ref="C171:H171"/>
    <mergeCell ref="I171:L171"/>
    <mergeCell ref="C172:H172"/>
    <mergeCell ref="I172:L172"/>
    <mergeCell ref="C173:H173"/>
    <mergeCell ref="I173:L173"/>
    <mergeCell ref="C180:H180"/>
    <mergeCell ref="I180:L180"/>
    <mergeCell ref="C181:H181"/>
    <mergeCell ref="I181:L181"/>
    <mergeCell ref="C182:H182"/>
    <mergeCell ref="I182:L182"/>
    <mergeCell ref="C177:H177"/>
    <mergeCell ref="I177:L177"/>
    <mergeCell ref="C178:H178"/>
    <mergeCell ref="I178:L178"/>
    <mergeCell ref="C179:H179"/>
    <mergeCell ref="I179:L179"/>
    <mergeCell ref="C186:H186"/>
    <mergeCell ref="I186:L186"/>
    <mergeCell ref="C187:H187"/>
    <mergeCell ref="I187:L187"/>
    <mergeCell ref="C188:H188"/>
    <mergeCell ref="I188:L188"/>
    <mergeCell ref="C183:H183"/>
    <mergeCell ref="I183:L183"/>
    <mergeCell ref="C184:H184"/>
    <mergeCell ref="I184:L184"/>
    <mergeCell ref="C185:H185"/>
    <mergeCell ref="I185:L185"/>
    <mergeCell ref="C192:H192"/>
    <mergeCell ref="I192:L192"/>
    <mergeCell ref="C193:H193"/>
    <mergeCell ref="I193:L193"/>
    <mergeCell ref="C194:H194"/>
    <mergeCell ref="I194:L194"/>
    <mergeCell ref="C189:H189"/>
    <mergeCell ref="I189:L189"/>
    <mergeCell ref="C190:H190"/>
    <mergeCell ref="I190:L190"/>
    <mergeCell ref="C191:H191"/>
    <mergeCell ref="I191:L191"/>
    <mergeCell ref="B202:E202"/>
    <mergeCell ref="C203:L203"/>
    <mergeCell ref="C204:L204"/>
    <mergeCell ref="C205:L205"/>
    <mergeCell ref="C206:L206"/>
    <mergeCell ref="C207:L207"/>
    <mergeCell ref="C195:H195"/>
    <mergeCell ref="I195:L195"/>
    <mergeCell ref="C196:H196"/>
    <mergeCell ref="I196:L196"/>
    <mergeCell ref="C197:H197"/>
    <mergeCell ref="I197:L197"/>
    <mergeCell ref="C210:L210"/>
    <mergeCell ref="C211:L211"/>
    <mergeCell ref="C212:L212"/>
    <mergeCell ref="C213:L213"/>
    <mergeCell ref="B215:E215"/>
    <mergeCell ref="B216:B217"/>
    <mergeCell ref="C216:E217"/>
    <mergeCell ref="F216:J217"/>
    <mergeCell ref="K216:L217"/>
    <mergeCell ref="C220:E220"/>
    <mergeCell ref="F220:J220"/>
    <mergeCell ref="K220:L220"/>
    <mergeCell ref="B222:F222"/>
    <mergeCell ref="C223:H223"/>
    <mergeCell ref="I223:L223"/>
    <mergeCell ref="C218:E218"/>
    <mergeCell ref="F218:J218"/>
    <mergeCell ref="K218:L218"/>
    <mergeCell ref="C219:E219"/>
    <mergeCell ref="F219:J219"/>
    <mergeCell ref="K219:L219"/>
    <mergeCell ref="B287:E287"/>
    <mergeCell ref="D242:H242"/>
    <mergeCell ref="E252:L252"/>
    <mergeCell ref="E253:L253"/>
    <mergeCell ref="E254:L254"/>
    <mergeCell ref="G281:I281"/>
    <mergeCell ref="B285:E285"/>
    <mergeCell ref="I231:L231"/>
    <mergeCell ref="B234:E234"/>
    <mergeCell ref="B235:B236"/>
    <mergeCell ref="C235:H236"/>
    <mergeCell ref="I235:L236"/>
    <mergeCell ref="C237:H237"/>
  </mergeCells>
  <pageMargins left="1.1023622047244095" right="0.43307086614173229" top="0.78740157480314965" bottom="1.5748031496062993" header="0.31496062992125984" footer="0.31496062992125984"/>
  <pageSetup paperSize="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95"/>
  <sheetViews>
    <sheetView zoomScaleNormal="100" workbookViewId="0">
      <selection activeCell="B63" sqref="B63"/>
    </sheetView>
  </sheetViews>
  <sheetFormatPr defaultRowHeight="15" x14ac:dyDescent="0.25"/>
  <cols>
    <col min="1" max="1" width="3" style="1" customWidth="1"/>
    <col min="2" max="2" width="3.5703125" customWidth="1"/>
    <col min="3" max="3" width="2.5703125" customWidth="1"/>
    <col min="4" max="4" width="4.140625" customWidth="1"/>
    <col min="5" max="5" width="19.85546875" customWidth="1"/>
    <col min="6" max="7" width="2.42578125" style="2" customWidth="1"/>
    <col min="8" max="8" width="9.140625" customWidth="1"/>
    <col min="9" max="9" width="8.42578125" customWidth="1"/>
    <col min="10" max="10" width="12" customWidth="1"/>
    <col min="11" max="11" width="9.140625" customWidth="1"/>
    <col min="12" max="12" width="12" customWidth="1"/>
    <col min="13" max="13" width="12.140625" customWidth="1"/>
    <col min="14" max="14" width="17.85546875" customWidth="1"/>
  </cols>
  <sheetData>
    <row r="1" spans="1:13" ht="22.5" customHeight="1" x14ac:dyDescent="0.25">
      <c r="A1" s="368" t="s">
        <v>0</v>
      </c>
      <c r="B1" s="368"/>
      <c r="C1" s="368"/>
      <c r="D1" s="368"/>
      <c r="E1" s="368"/>
      <c r="F1" s="368"/>
      <c r="G1" s="368"/>
      <c r="H1" s="368"/>
      <c r="I1" s="368"/>
      <c r="J1" s="368"/>
      <c r="K1" s="368"/>
      <c r="L1" s="368"/>
      <c r="M1" s="55"/>
    </row>
    <row r="2" spans="1:13" x14ac:dyDescent="0.25">
      <c r="A2" s="3"/>
      <c r="B2" s="4"/>
      <c r="C2" s="4"/>
      <c r="D2" s="4"/>
      <c r="E2" s="4"/>
      <c r="F2" s="5"/>
      <c r="G2" s="5"/>
      <c r="H2" s="4"/>
      <c r="I2" s="4"/>
      <c r="J2" s="4"/>
      <c r="K2" s="4"/>
      <c r="L2" s="4"/>
      <c r="M2" s="4"/>
    </row>
    <row r="3" spans="1:13" ht="16.350000000000001" customHeight="1" x14ac:dyDescent="0.25">
      <c r="A3" s="8" t="s">
        <v>1</v>
      </c>
      <c r="B3" s="311" t="s">
        <v>6</v>
      </c>
      <c r="C3" s="311"/>
      <c r="D3" s="311"/>
      <c r="E3" s="311"/>
      <c r="F3" s="51" t="s">
        <v>11</v>
      </c>
      <c r="G3" s="419" t="s">
        <v>686</v>
      </c>
      <c r="H3" s="419"/>
      <c r="I3" s="419"/>
      <c r="J3" s="419"/>
      <c r="K3" s="419"/>
      <c r="L3" s="419"/>
      <c r="M3" s="7"/>
    </row>
    <row r="4" spans="1:13" x14ac:dyDescent="0.25">
      <c r="A4" s="9" t="s">
        <v>2</v>
      </c>
      <c r="B4" s="365" t="s">
        <v>7</v>
      </c>
      <c r="C4" s="365"/>
      <c r="D4" s="365"/>
      <c r="E4" s="365"/>
      <c r="F4" s="51" t="s">
        <v>11</v>
      </c>
      <c r="G4" s="51"/>
      <c r="H4" s="7"/>
      <c r="I4" s="7"/>
      <c r="J4" s="7"/>
      <c r="K4" s="7"/>
      <c r="L4" s="7"/>
      <c r="M4" s="7"/>
    </row>
    <row r="5" spans="1:13" x14ac:dyDescent="0.25">
      <c r="A5" s="9" t="s">
        <v>3</v>
      </c>
      <c r="B5" s="365" t="s">
        <v>8</v>
      </c>
      <c r="C5" s="365"/>
      <c r="D5" s="365"/>
      <c r="E5" s="365"/>
      <c r="F5" s="51" t="s">
        <v>11</v>
      </c>
      <c r="G5" s="51"/>
      <c r="H5" s="7"/>
      <c r="I5" s="7"/>
      <c r="J5" s="7"/>
      <c r="K5" s="7"/>
      <c r="L5" s="7"/>
      <c r="M5" s="7"/>
    </row>
    <row r="6" spans="1:13" x14ac:dyDescent="0.25">
      <c r="A6" s="9"/>
      <c r="B6" s="27" t="s">
        <v>14</v>
      </c>
      <c r="C6" s="7" t="s">
        <v>21</v>
      </c>
      <c r="D6" s="7"/>
      <c r="F6" s="51" t="s">
        <v>11</v>
      </c>
      <c r="G6" s="7" t="s">
        <v>63</v>
      </c>
      <c r="I6" s="7"/>
      <c r="J6" s="7"/>
      <c r="K6" s="7"/>
      <c r="L6" s="7"/>
      <c r="M6" s="7"/>
    </row>
    <row r="7" spans="1:13" x14ac:dyDescent="0.25">
      <c r="A7" s="9"/>
      <c r="B7" s="27" t="s">
        <v>15</v>
      </c>
      <c r="C7" s="7" t="s">
        <v>22</v>
      </c>
      <c r="D7" s="7"/>
      <c r="F7" s="51" t="s">
        <v>11</v>
      </c>
      <c r="G7" s="7" t="s">
        <v>63</v>
      </c>
      <c r="I7" s="7"/>
      <c r="J7" s="7"/>
      <c r="K7" s="7"/>
      <c r="L7" s="7"/>
      <c r="M7" s="7"/>
    </row>
    <row r="8" spans="1:13" x14ac:dyDescent="0.25">
      <c r="A8" s="9"/>
      <c r="B8" s="27" t="s">
        <v>16</v>
      </c>
      <c r="C8" s="7" t="s">
        <v>23</v>
      </c>
      <c r="D8" s="7"/>
      <c r="F8" s="51" t="s">
        <v>11</v>
      </c>
      <c r="G8" s="7" t="s">
        <v>521</v>
      </c>
      <c r="I8" s="7"/>
      <c r="J8" s="7"/>
      <c r="K8" s="7"/>
      <c r="L8" s="7"/>
      <c r="M8" s="7"/>
    </row>
    <row r="9" spans="1:13" x14ac:dyDescent="0.25">
      <c r="A9" s="9"/>
      <c r="B9" s="27" t="s">
        <v>17</v>
      </c>
      <c r="C9" s="7" t="s">
        <v>24</v>
      </c>
      <c r="D9" s="7"/>
      <c r="F9" s="51" t="s">
        <v>11</v>
      </c>
      <c r="G9" s="7" t="s">
        <v>611</v>
      </c>
      <c r="I9" s="7"/>
      <c r="J9" s="7"/>
      <c r="K9" s="7"/>
      <c r="L9" s="7"/>
      <c r="M9" s="7"/>
    </row>
    <row r="10" spans="1:13" x14ac:dyDescent="0.25">
      <c r="A10" s="9"/>
      <c r="B10" s="27" t="s">
        <v>18</v>
      </c>
      <c r="C10" s="7" t="s">
        <v>25</v>
      </c>
      <c r="D10" s="7"/>
      <c r="F10" s="51" t="s">
        <v>11</v>
      </c>
      <c r="G10" s="7" t="s">
        <v>63</v>
      </c>
      <c r="I10" s="7"/>
      <c r="J10" s="7"/>
      <c r="K10" s="7"/>
      <c r="L10" s="7"/>
      <c r="M10" s="7"/>
    </row>
    <row r="11" spans="1:13" x14ac:dyDescent="0.25">
      <c r="A11" s="9"/>
      <c r="B11" s="27" t="s">
        <v>19</v>
      </c>
      <c r="C11" s="7" t="s">
        <v>26</v>
      </c>
      <c r="D11" s="7"/>
      <c r="F11" s="51" t="s">
        <v>11</v>
      </c>
      <c r="G11" s="7" t="s">
        <v>63</v>
      </c>
      <c r="I11" s="7"/>
      <c r="J11" s="7"/>
      <c r="K11" s="7"/>
      <c r="L11" s="7"/>
      <c r="M11" s="7"/>
    </row>
    <row r="12" spans="1:13" x14ac:dyDescent="0.25">
      <c r="A12" s="9"/>
      <c r="B12" s="27" t="s">
        <v>20</v>
      </c>
      <c r="C12" s="7" t="s">
        <v>27</v>
      </c>
      <c r="D12" s="7"/>
      <c r="F12" s="51" t="s">
        <v>11</v>
      </c>
      <c r="G12" s="7" t="s">
        <v>63</v>
      </c>
      <c r="I12" s="7"/>
      <c r="J12" s="7"/>
      <c r="K12" s="7"/>
      <c r="L12" s="7"/>
      <c r="M12" s="7"/>
    </row>
    <row r="13" spans="1:13" ht="25.7" customHeight="1" x14ac:dyDescent="0.25">
      <c r="A13" s="18" t="s">
        <v>4</v>
      </c>
      <c r="B13" s="369" t="s">
        <v>9</v>
      </c>
      <c r="C13" s="369"/>
      <c r="D13" s="369"/>
      <c r="E13" s="369"/>
      <c r="F13" s="61" t="s">
        <v>11</v>
      </c>
      <c r="G13" s="366" t="s">
        <v>687</v>
      </c>
      <c r="H13" s="366"/>
      <c r="I13" s="366"/>
      <c r="J13" s="366"/>
      <c r="K13" s="366"/>
      <c r="L13" s="366"/>
      <c r="M13" s="62"/>
    </row>
    <row r="14" spans="1:13" x14ac:dyDescent="0.25">
      <c r="A14" s="9" t="s">
        <v>5</v>
      </c>
      <c r="B14" s="365" t="s">
        <v>10</v>
      </c>
      <c r="C14" s="365"/>
      <c r="D14" s="365"/>
      <c r="E14" s="365"/>
      <c r="F14" s="51" t="s">
        <v>11</v>
      </c>
      <c r="G14" s="51"/>
      <c r="H14" s="7"/>
      <c r="I14" s="7"/>
      <c r="J14" s="7"/>
      <c r="K14" s="7"/>
      <c r="L14" s="7"/>
      <c r="M14" s="7"/>
    </row>
    <row r="15" spans="1:13" ht="16.350000000000001" customHeight="1" x14ac:dyDescent="0.25">
      <c r="A15" s="9"/>
      <c r="B15" s="63" t="s">
        <v>14</v>
      </c>
      <c r="C15" s="20" t="s">
        <v>39</v>
      </c>
      <c r="D15" s="7"/>
      <c r="F15" s="61" t="s">
        <v>11</v>
      </c>
      <c r="G15" s="315" t="s">
        <v>528</v>
      </c>
      <c r="H15" s="420"/>
      <c r="I15" s="420"/>
      <c r="J15" s="420"/>
      <c r="K15" s="420"/>
      <c r="L15" s="420"/>
      <c r="M15" s="7"/>
    </row>
    <row r="16" spans="1:13" x14ac:dyDescent="0.25">
      <c r="A16" s="9"/>
      <c r="B16" s="10" t="s">
        <v>15</v>
      </c>
      <c r="C16" s="7" t="s">
        <v>40</v>
      </c>
      <c r="D16" s="7"/>
      <c r="F16" s="51" t="s">
        <v>11</v>
      </c>
      <c r="G16" s="51"/>
      <c r="I16" s="7"/>
      <c r="J16" s="7"/>
      <c r="K16" s="7"/>
      <c r="L16" s="7"/>
      <c r="M16" s="7"/>
    </row>
    <row r="17" spans="1:14" x14ac:dyDescent="0.25">
      <c r="A17" s="9"/>
      <c r="B17" s="10"/>
      <c r="C17" s="7" t="s">
        <v>64</v>
      </c>
      <c r="D17" s="7"/>
      <c r="F17" s="51" t="s">
        <v>11</v>
      </c>
      <c r="G17" s="51"/>
      <c r="H17" s="7"/>
      <c r="I17" s="7"/>
      <c r="J17" s="7"/>
      <c r="K17" s="7"/>
      <c r="L17" s="7"/>
      <c r="M17" s="7"/>
    </row>
    <row r="18" spans="1:14" x14ac:dyDescent="0.25">
      <c r="A18" s="9"/>
      <c r="B18" s="10"/>
      <c r="C18" s="7" t="s">
        <v>65</v>
      </c>
      <c r="D18" s="7"/>
      <c r="F18" s="51" t="s">
        <v>11</v>
      </c>
      <c r="G18" s="51" t="s">
        <v>63</v>
      </c>
      <c r="H18" s="7" t="s">
        <v>688</v>
      </c>
      <c r="I18" s="7"/>
      <c r="J18" s="7"/>
      <c r="K18" s="7"/>
      <c r="L18" s="7"/>
      <c r="M18" s="7"/>
    </row>
    <row r="19" spans="1:14" x14ac:dyDescent="0.25">
      <c r="A19" s="9"/>
      <c r="B19" s="10"/>
      <c r="C19" s="10"/>
      <c r="D19" s="10"/>
      <c r="E19" s="7"/>
      <c r="F19" s="51"/>
      <c r="G19" s="51" t="s">
        <v>63</v>
      </c>
      <c r="H19" s="365" t="s">
        <v>531</v>
      </c>
      <c r="I19" s="365"/>
      <c r="J19" s="365"/>
      <c r="K19" s="365"/>
      <c r="L19" s="365"/>
      <c r="M19" s="7"/>
    </row>
    <row r="20" spans="1:14" ht="11.45" customHeight="1" x14ac:dyDescent="0.25">
      <c r="A20" s="9"/>
      <c r="B20" s="10"/>
      <c r="C20" s="10"/>
      <c r="D20" s="10"/>
      <c r="E20" s="7"/>
      <c r="F20" s="51"/>
      <c r="G20" s="51"/>
      <c r="H20" s="7"/>
      <c r="I20" s="7"/>
      <c r="J20" s="7"/>
      <c r="K20" s="7"/>
      <c r="L20" s="7"/>
      <c r="M20" s="7"/>
    </row>
    <row r="21" spans="1:14" ht="36.6" customHeight="1" x14ac:dyDescent="0.25">
      <c r="A21" s="6"/>
      <c r="B21" s="19" t="s">
        <v>16</v>
      </c>
      <c r="C21" s="20" t="s">
        <v>41</v>
      </c>
      <c r="D21" s="20"/>
      <c r="F21" s="61" t="s">
        <v>11</v>
      </c>
      <c r="G21" s="61" t="s">
        <v>63</v>
      </c>
      <c r="H21" s="315" t="s">
        <v>689</v>
      </c>
      <c r="I21" s="315"/>
      <c r="J21" s="315"/>
      <c r="K21" s="315"/>
      <c r="L21" s="315"/>
      <c r="M21" s="62"/>
    </row>
    <row r="22" spans="1:14" ht="12.6" customHeight="1" x14ac:dyDescent="0.25">
      <c r="A22" s="6"/>
      <c r="B22" s="11"/>
      <c r="C22" s="11"/>
      <c r="D22" s="11"/>
      <c r="E22" s="7"/>
      <c r="F22" s="51"/>
      <c r="G22" s="61"/>
      <c r="H22" s="315"/>
      <c r="I22" s="315"/>
      <c r="J22" s="315"/>
      <c r="K22" s="315"/>
      <c r="L22" s="315"/>
      <c r="M22" s="62"/>
    </row>
    <row r="23" spans="1:14" x14ac:dyDescent="0.25">
      <c r="A23" s="9" t="s">
        <v>12</v>
      </c>
      <c r="B23" s="365" t="s">
        <v>13</v>
      </c>
      <c r="C23" s="365"/>
      <c r="D23" s="365"/>
      <c r="E23" s="365"/>
      <c r="F23" s="51"/>
      <c r="G23" s="51"/>
      <c r="H23" s="7"/>
      <c r="I23" s="7"/>
      <c r="J23" s="7"/>
      <c r="K23" s="7"/>
      <c r="L23" s="7"/>
      <c r="M23" s="7"/>
    </row>
    <row r="24" spans="1:14" ht="15" customHeight="1" x14ac:dyDescent="0.25">
      <c r="A24" s="6"/>
      <c r="B24" s="370" t="s">
        <v>28</v>
      </c>
      <c r="C24" s="352" t="s">
        <v>29</v>
      </c>
      <c r="D24" s="353"/>
      <c r="E24" s="354"/>
      <c r="F24" s="352" t="s">
        <v>35</v>
      </c>
      <c r="G24" s="353"/>
      <c r="H24" s="354"/>
      <c r="I24" s="426" t="s">
        <v>31</v>
      </c>
      <c r="J24" s="426" t="s">
        <v>61</v>
      </c>
      <c r="K24" s="426" t="s">
        <v>62</v>
      </c>
      <c r="L24" s="426" t="s">
        <v>36</v>
      </c>
    </row>
    <row r="25" spans="1:14" ht="15" customHeight="1" x14ac:dyDescent="0.25">
      <c r="A25" s="6"/>
      <c r="B25" s="371"/>
      <c r="C25" s="373"/>
      <c r="D25" s="374"/>
      <c r="E25" s="375"/>
      <c r="F25" s="373"/>
      <c r="G25" s="374"/>
      <c r="H25" s="375"/>
      <c r="I25" s="427"/>
      <c r="J25" s="427"/>
      <c r="K25" s="427"/>
      <c r="L25" s="427"/>
    </row>
    <row r="26" spans="1:14" ht="9" customHeight="1" x14ac:dyDescent="0.25">
      <c r="A26" s="6"/>
      <c r="B26" s="372"/>
      <c r="C26" s="376"/>
      <c r="D26" s="377"/>
      <c r="E26" s="378"/>
      <c r="F26" s="376"/>
      <c r="G26" s="377"/>
      <c r="H26" s="378"/>
      <c r="I26" s="428"/>
      <c r="J26" s="428"/>
      <c r="K26" s="428"/>
      <c r="L26" s="428"/>
    </row>
    <row r="27" spans="1:14" ht="74.099999999999994" customHeight="1" x14ac:dyDescent="0.25">
      <c r="A27" s="6"/>
      <c r="B27" s="21" t="s">
        <v>1</v>
      </c>
      <c r="C27" s="324" t="s">
        <v>690</v>
      </c>
      <c r="D27" s="340"/>
      <c r="E27" s="325"/>
      <c r="F27" s="356" t="s">
        <v>1731</v>
      </c>
      <c r="G27" s="357"/>
      <c r="H27" s="358"/>
      <c r="I27" s="59">
        <v>4</v>
      </c>
      <c r="J27" s="59">
        <v>330</v>
      </c>
      <c r="K27" s="22">
        <v>78000</v>
      </c>
      <c r="L27" s="24">
        <f t="shared" ref="L27:L65" si="0">(I27*J27)/K27</f>
        <v>1.6923076923076923E-2</v>
      </c>
      <c r="M27" s="26">
        <f>J27/60</f>
        <v>5.5</v>
      </c>
      <c r="N27" s="72">
        <f>M27/5.5</f>
        <v>1</v>
      </c>
    </row>
    <row r="28" spans="1:14" ht="50.45" customHeight="1" x14ac:dyDescent="0.25">
      <c r="A28" s="6"/>
      <c r="B28" s="21" t="s">
        <v>2</v>
      </c>
      <c r="C28" s="436" t="s">
        <v>692</v>
      </c>
      <c r="D28" s="437"/>
      <c r="E28" s="438"/>
      <c r="F28" s="356" t="s">
        <v>693</v>
      </c>
      <c r="G28" s="357"/>
      <c r="H28" s="358"/>
      <c r="I28" s="59">
        <v>4</v>
      </c>
      <c r="J28" s="59">
        <v>660</v>
      </c>
      <c r="K28" s="22">
        <v>78000</v>
      </c>
      <c r="L28" s="23">
        <f t="shared" si="0"/>
        <v>3.3846153846153845E-2</v>
      </c>
      <c r="M28" s="26">
        <f t="shared" ref="M28:M65" si="1">J28/60</f>
        <v>11</v>
      </c>
      <c r="N28" s="72">
        <f t="shared" ref="N28:N65" si="2">M28/5.5</f>
        <v>2</v>
      </c>
    </row>
    <row r="29" spans="1:14" ht="63.95" customHeight="1" x14ac:dyDescent="0.25">
      <c r="A29" s="6"/>
      <c r="B29" s="21" t="s">
        <v>3</v>
      </c>
      <c r="C29" s="324" t="s">
        <v>694</v>
      </c>
      <c r="D29" s="340"/>
      <c r="E29" s="325"/>
      <c r="F29" s="356" t="s">
        <v>695</v>
      </c>
      <c r="G29" s="357"/>
      <c r="H29" s="358"/>
      <c r="I29" s="59">
        <v>8</v>
      </c>
      <c r="J29" s="59">
        <v>660</v>
      </c>
      <c r="K29" s="22">
        <v>78000</v>
      </c>
      <c r="L29" s="23">
        <f t="shared" si="0"/>
        <v>6.7692307692307691E-2</v>
      </c>
      <c r="M29" s="26">
        <f t="shared" si="1"/>
        <v>11</v>
      </c>
      <c r="N29" s="72">
        <f t="shared" si="2"/>
        <v>2</v>
      </c>
    </row>
    <row r="30" spans="1:14" ht="49.7" customHeight="1" x14ac:dyDescent="0.25">
      <c r="A30" s="6"/>
      <c r="B30" s="21" t="s">
        <v>4</v>
      </c>
      <c r="C30" s="324" t="s">
        <v>696</v>
      </c>
      <c r="D30" s="340"/>
      <c r="E30" s="325"/>
      <c r="F30" s="356" t="s">
        <v>697</v>
      </c>
      <c r="G30" s="357"/>
      <c r="H30" s="358"/>
      <c r="I30" s="59">
        <v>4</v>
      </c>
      <c r="J30" s="59">
        <v>330</v>
      </c>
      <c r="K30" s="22">
        <v>78000</v>
      </c>
      <c r="L30" s="23">
        <f t="shared" si="0"/>
        <v>1.6923076923076923E-2</v>
      </c>
      <c r="M30" s="26">
        <f t="shared" si="1"/>
        <v>5.5</v>
      </c>
      <c r="N30" s="72">
        <f t="shared" si="2"/>
        <v>1</v>
      </c>
    </row>
    <row r="31" spans="1:14" ht="50.45" customHeight="1" x14ac:dyDescent="0.25">
      <c r="A31" s="6"/>
      <c r="B31" s="21" t="s">
        <v>5</v>
      </c>
      <c r="C31" s="324" t="s">
        <v>698</v>
      </c>
      <c r="D31" s="340"/>
      <c r="E31" s="325"/>
      <c r="F31" s="356" t="s">
        <v>699</v>
      </c>
      <c r="G31" s="357"/>
      <c r="H31" s="358"/>
      <c r="I31" s="59">
        <v>8</v>
      </c>
      <c r="J31" s="59">
        <v>330</v>
      </c>
      <c r="K31" s="22">
        <v>78000</v>
      </c>
      <c r="L31" s="23">
        <f t="shared" si="0"/>
        <v>3.3846153846153845E-2</v>
      </c>
      <c r="M31" s="26">
        <f t="shared" si="1"/>
        <v>5.5</v>
      </c>
      <c r="N31" s="72">
        <f t="shared" si="2"/>
        <v>1</v>
      </c>
    </row>
    <row r="32" spans="1:14" ht="61.7" customHeight="1" x14ac:dyDescent="0.25">
      <c r="A32" s="6"/>
      <c r="B32" s="21" t="s">
        <v>12</v>
      </c>
      <c r="C32" s="324" t="s">
        <v>700</v>
      </c>
      <c r="D32" s="340"/>
      <c r="E32" s="325"/>
      <c r="F32" s="356" t="s">
        <v>701</v>
      </c>
      <c r="G32" s="357"/>
      <c r="H32" s="358"/>
      <c r="I32" s="59">
        <v>4</v>
      </c>
      <c r="J32" s="59">
        <v>330</v>
      </c>
      <c r="K32" s="22">
        <v>78000</v>
      </c>
      <c r="L32" s="23">
        <f t="shared" si="0"/>
        <v>1.6923076923076923E-2</v>
      </c>
      <c r="M32" s="26">
        <f t="shared" si="1"/>
        <v>5.5</v>
      </c>
      <c r="N32" s="72">
        <f t="shared" si="2"/>
        <v>1</v>
      </c>
    </row>
    <row r="33" spans="1:14" ht="62.45" customHeight="1" x14ac:dyDescent="0.25">
      <c r="A33" s="6"/>
      <c r="B33" s="21" t="s">
        <v>37</v>
      </c>
      <c r="C33" s="324" t="s">
        <v>702</v>
      </c>
      <c r="D33" s="340"/>
      <c r="E33" s="325"/>
      <c r="F33" s="356" t="s">
        <v>703</v>
      </c>
      <c r="G33" s="357"/>
      <c r="H33" s="358"/>
      <c r="I33" s="59">
        <v>4</v>
      </c>
      <c r="J33" s="59">
        <v>330</v>
      </c>
      <c r="K33" s="22">
        <v>78000</v>
      </c>
      <c r="L33" s="23">
        <f t="shared" si="0"/>
        <v>1.6923076923076923E-2</v>
      </c>
      <c r="M33" s="26">
        <f t="shared" si="1"/>
        <v>5.5</v>
      </c>
      <c r="N33" s="72">
        <f t="shared" si="2"/>
        <v>1</v>
      </c>
    </row>
    <row r="34" spans="1:14" ht="51" customHeight="1" x14ac:dyDescent="0.25">
      <c r="A34" s="6"/>
      <c r="B34" s="21" t="s">
        <v>397</v>
      </c>
      <c r="C34" s="324" t="s">
        <v>704</v>
      </c>
      <c r="D34" s="340"/>
      <c r="E34" s="325"/>
      <c r="F34" s="356" t="s">
        <v>701</v>
      </c>
      <c r="G34" s="357"/>
      <c r="H34" s="358"/>
      <c r="I34" s="59">
        <v>4</v>
      </c>
      <c r="J34" s="59">
        <v>330</v>
      </c>
      <c r="K34" s="22">
        <v>78000</v>
      </c>
      <c r="L34" s="23">
        <f t="shared" si="0"/>
        <v>1.6923076923076923E-2</v>
      </c>
      <c r="M34" s="26">
        <f t="shared" si="1"/>
        <v>5.5</v>
      </c>
      <c r="N34" s="72">
        <f t="shared" si="2"/>
        <v>1</v>
      </c>
    </row>
    <row r="35" spans="1:14" ht="61.5" customHeight="1" x14ac:dyDescent="0.25">
      <c r="A35" s="6"/>
      <c r="B35" s="21" t="s">
        <v>398</v>
      </c>
      <c r="C35" s="324" t="s">
        <v>705</v>
      </c>
      <c r="D35" s="340"/>
      <c r="E35" s="325"/>
      <c r="F35" s="439" t="s">
        <v>706</v>
      </c>
      <c r="G35" s="439"/>
      <c r="H35" s="439"/>
      <c r="I35" s="59">
        <v>4</v>
      </c>
      <c r="J35" s="59">
        <v>330</v>
      </c>
      <c r="K35" s="22">
        <v>78000</v>
      </c>
      <c r="L35" s="23">
        <f t="shared" si="0"/>
        <v>1.6923076923076923E-2</v>
      </c>
      <c r="M35" s="26">
        <f t="shared" si="1"/>
        <v>5.5</v>
      </c>
      <c r="N35" s="72">
        <f t="shared" si="2"/>
        <v>1</v>
      </c>
    </row>
    <row r="36" spans="1:14" ht="47.1" customHeight="1" x14ac:dyDescent="0.25">
      <c r="A36" s="6"/>
      <c r="B36" s="68" t="s">
        <v>707</v>
      </c>
      <c r="C36" s="329" t="s">
        <v>708</v>
      </c>
      <c r="D36" s="329"/>
      <c r="E36" s="329"/>
      <c r="F36" s="439" t="s">
        <v>709</v>
      </c>
      <c r="G36" s="439"/>
      <c r="H36" s="439"/>
      <c r="I36" s="59">
        <v>4</v>
      </c>
      <c r="J36" s="59">
        <v>330</v>
      </c>
      <c r="K36" s="22">
        <v>78000</v>
      </c>
      <c r="L36" s="23">
        <f t="shared" si="0"/>
        <v>1.6923076923076923E-2</v>
      </c>
      <c r="M36" s="26">
        <f t="shared" si="1"/>
        <v>5.5</v>
      </c>
      <c r="N36" s="72">
        <f t="shared" si="2"/>
        <v>1</v>
      </c>
    </row>
    <row r="37" spans="1:14" ht="95.1" customHeight="1" x14ac:dyDescent="0.25">
      <c r="A37" s="6"/>
      <c r="B37" s="21" t="s">
        <v>710</v>
      </c>
      <c r="C37" s="329" t="s">
        <v>711</v>
      </c>
      <c r="D37" s="329"/>
      <c r="E37" s="329"/>
      <c r="F37" s="439" t="s">
        <v>712</v>
      </c>
      <c r="G37" s="439"/>
      <c r="H37" s="439"/>
      <c r="I37" s="59">
        <v>4</v>
      </c>
      <c r="J37" s="59">
        <v>660</v>
      </c>
      <c r="K37" s="22">
        <v>78000</v>
      </c>
      <c r="L37" s="23">
        <f t="shared" si="0"/>
        <v>3.3846153846153845E-2</v>
      </c>
      <c r="M37" s="26">
        <f t="shared" si="1"/>
        <v>11</v>
      </c>
      <c r="N37" s="72">
        <f t="shared" si="2"/>
        <v>2</v>
      </c>
    </row>
    <row r="38" spans="1:14" ht="96" customHeight="1" x14ac:dyDescent="0.25">
      <c r="A38" s="6"/>
      <c r="B38" s="68" t="s">
        <v>713</v>
      </c>
      <c r="C38" s="329" t="s">
        <v>714</v>
      </c>
      <c r="D38" s="329"/>
      <c r="E38" s="329"/>
      <c r="F38" s="439" t="s">
        <v>715</v>
      </c>
      <c r="G38" s="439"/>
      <c r="H38" s="439"/>
      <c r="I38" s="59">
        <v>4</v>
      </c>
      <c r="J38" s="59">
        <v>660</v>
      </c>
      <c r="K38" s="22">
        <v>78000</v>
      </c>
      <c r="L38" s="23">
        <f t="shared" si="0"/>
        <v>3.3846153846153845E-2</v>
      </c>
      <c r="M38" s="26">
        <f t="shared" si="1"/>
        <v>11</v>
      </c>
      <c r="N38" s="72">
        <f t="shared" si="2"/>
        <v>2</v>
      </c>
    </row>
    <row r="39" spans="1:14" ht="72" customHeight="1" x14ac:dyDescent="0.25">
      <c r="A39" s="6"/>
      <c r="B39" s="21" t="s">
        <v>716</v>
      </c>
      <c r="C39" s="329" t="s">
        <v>717</v>
      </c>
      <c r="D39" s="329"/>
      <c r="E39" s="329"/>
      <c r="F39" s="439" t="s">
        <v>718</v>
      </c>
      <c r="G39" s="439"/>
      <c r="H39" s="439"/>
      <c r="I39" s="59">
        <v>4</v>
      </c>
      <c r="J39" s="59">
        <v>660</v>
      </c>
      <c r="K39" s="22">
        <v>78000</v>
      </c>
      <c r="L39" s="23">
        <f t="shared" si="0"/>
        <v>3.3846153846153845E-2</v>
      </c>
      <c r="M39" s="26">
        <f t="shared" si="1"/>
        <v>11</v>
      </c>
      <c r="N39" s="72">
        <f t="shared" si="2"/>
        <v>2</v>
      </c>
    </row>
    <row r="40" spans="1:14" ht="84.6" customHeight="1" x14ac:dyDescent="0.25">
      <c r="A40" s="6"/>
      <c r="B40" s="68" t="s">
        <v>719</v>
      </c>
      <c r="C40" s="329" t="s">
        <v>720</v>
      </c>
      <c r="D40" s="329"/>
      <c r="E40" s="329"/>
      <c r="F40" s="439" t="s">
        <v>721</v>
      </c>
      <c r="G40" s="439"/>
      <c r="H40" s="439"/>
      <c r="I40" s="59">
        <v>4</v>
      </c>
      <c r="J40" s="59">
        <v>660</v>
      </c>
      <c r="K40" s="22">
        <v>78000</v>
      </c>
      <c r="L40" s="23">
        <f t="shared" si="0"/>
        <v>3.3846153846153845E-2</v>
      </c>
      <c r="M40" s="26">
        <f t="shared" si="1"/>
        <v>11</v>
      </c>
      <c r="N40" s="72">
        <f t="shared" si="2"/>
        <v>2</v>
      </c>
    </row>
    <row r="41" spans="1:14" ht="84.6" customHeight="1" x14ac:dyDescent="0.25">
      <c r="A41" s="6"/>
      <c r="B41" s="21" t="s">
        <v>722</v>
      </c>
      <c r="C41" s="329" t="s">
        <v>723</v>
      </c>
      <c r="D41" s="329"/>
      <c r="E41" s="329"/>
      <c r="F41" s="439" t="s">
        <v>724</v>
      </c>
      <c r="G41" s="439"/>
      <c r="H41" s="439"/>
      <c r="I41" s="59">
        <v>4</v>
      </c>
      <c r="J41" s="59">
        <v>660</v>
      </c>
      <c r="K41" s="22">
        <v>78000</v>
      </c>
      <c r="L41" s="23">
        <f t="shared" si="0"/>
        <v>3.3846153846153845E-2</v>
      </c>
      <c r="M41" s="26">
        <f t="shared" si="1"/>
        <v>11</v>
      </c>
      <c r="N41" s="72">
        <f t="shared" si="2"/>
        <v>2</v>
      </c>
    </row>
    <row r="42" spans="1:14" ht="85.5" customHeight="1" x14ac:dyDescent="0.25">
      <c r="A42" s="6"/>
      <c r="B42" s="68" t="s">
        <v>725</v>
      </c>
      <c r="C42" s="329" t="s">
        <v>726</v>
      </c>
      <c r="D42" s="329"/>
      <c r="E42" s="329"/>
      <c r="F42" s="439" t="s">
        <v>727</v>
      </c>
      <c r="G42" s="439"/>
      <c r="H42" s="439"/>
      <c r="I42" s="59">
        <v>4</v>
      </c>
      <c r="J42" s="59">
        <v>660</v>
      </c>
      <c r="K42" s="22">
        <v>78000</v>
      </c>
      <c r="L42" s="23">
        <f t="shared" si="0"/>
        <v>3.3846153846153845E-2</v>
      </c>
      <c r="M42" s="26">
        <f t="shared" si="1"/>
        <v>11</v>
      </c>
      <c r="N42" s="72">
        <f t="shared" si="2"/>
        <v>2</v>
      </c>
    </row>
    <row r="43" spans="1:14" ht="73.7" customHeight="1" x14ac:dyDescent="0.25">
      <c r="A43" s="6"/>
      <c r="B43" s="21" t="s">
        <v>728</v>
      </c>
      <c r="C43" s="329" t="s">
        <v>729</v>
      </c>
      <c r="D43" s="329"/>
      <c r="E43" s="329"/>
      <c r="F43" s="439" t="s">
        <v>730</v>
      </c>
      <c r="G43" s="439"/>
      <c r="H43" s="439"/>
      <c r="I43" s="59">
        <v>4</v>
      </c>
      <c r="J43" s="59">
        <v>330</v>
      </c>
      <c r="K43" s="22">
        <v>78000</v>
      </c>
      <c r="L43" s="23">
        <f t="shared" si="0"/>
        <v>1.6923076923076923E-2</v>
      </c>
      <c r="M43" s="26">
        <f t="shared" si="1"/>
        <v>5.5</v>
      </c>
      <c r="N43" s="72">
        <f t="shared" si="2"/>
        <v>1</v>
      </c>
    </row>
    <row r="44" spans="1:14" ht="74.45" customHeight="1" x14ac:dyDescent="0.25">
      <c r="A44" s="6"/>
      <c r="B44" s="68" t="s">
        <v>731</v>
      </c>
      <c r="C44" s="329" t="s">
        <v>732</v>
      </c>
      <c r="D44" s="329"/>
      <c r="E44" s="329"/>
      <c r="F44" s="439" t="s">
        <v>733</v>
      </c>
      <c r="G44" s="439"/>
      <c r="H44" s="439"/>
      <c r="I44" s="59">
        <v>4</v>
      </c>
      <c r="J44" s="59">
        <v>330</v>
      </c>
      <c r="K44" s="22">
        <v>78000</v>
      </c>
      <c r="L44" s="23">
        <f t="shared" si="0"/>
        <v>1.6923076923076923E-2</v>
      </c>
      <c r="M44" s="26">
        <f t="shared" si="1"/>
        <v>5.5</v>
      </c>
      <c r="N44" s="72">
        <f t="shared" si="2"/>
        <v>1</v>
      </c>
    </row>
    <row r="45" spans="1:14" ht="73.7" customHeight="1" x14ac:dyDescent="0.25">
      <c r="A45" s="6"/>
      <c r="B45" s="21" t="s">
        <v>734</v>
      </c>
      <c r="C45" s="329" t="s">
        <v>735</v>
      </c>
      <c r="D45" s="329"/>
      <c r="E45" s="329"/>
      <c r="F45" s="439" t="s">
        <v>736</v>
      </c>
      <c r="G45" s="439"/>
      <c r="H45" s="439"/>
      <c r="I45" s="59">
        <v>4</v>
      </c>
      <c r="J45" s="59">
        <v>660</v>
      </c>
      <c r="K45" s="22">
        <v>78000</v>
      </c>
      <c r="L45" s="23">
        <f t="shared" si="0"/>
        <v>3.3846153846153845E-2</v>
      </c>
      <c r="M45" s="26">
        <f t="shared" si="1"/>
        <v>11</v>
      </c>
      <c r="N45" s="72">
        <f t="shared" si="2"/>
        <v>2</v>
      </c>
    </row>
    <row r="46" spans="1:14" ht="73.7" customHeight="1" x14ac:dyDescent="0.25">
      <c r="A46" s="6"/>
      <c r="B46" s="68" t="s">
        <v>737</v>
      </c>
      <c r="C46" s="329" t="s">
        <v>738</v>
      </c>
      <c r="D46" s="329"/>
      <c r="E46" s="329"/>
      <c r="F46" s="439" t="s">
        <v>739</v>
      </c>
      <c r="G46" s="439"/>
      <c r="H46" s="439"/>
      <c r="I46" s="59">
        <v>4</v>
      </c>
      <c r="J46" s="59">
        <v>660</v>
      </c>
      <c r="K46" s="22">
        <v>78000</v>
      </c>
      <c r="L46" s="23">
        <f t="shared" si="0"/>
        <v>3.3846153846153845E-2</v>
      </c>
      <c r="M46" s="26">
        <f t="shared" si="1"/>
        <v>11</v>
      </c>
      <c r="N46" s="72">
        <f t="shared" si="2"/>
        <v>2</v>
      </c>
    </row>
    <row r="47" spans="1:14" ht="74.099999999999994" customHeight="1" x14ac:dyDescent="0.25">
      <c r="A47" s="6"/>
      <c r="B47" s="21" t="s">
        <v>740</v>
      </c>
      <c r="C47" s="329" t="s">
        <v>741</v>
      </c>
      <c r="D47" s="329"/>
      <c r="E47" s="329"/>
      <c r="F47" s="439" t="s">
        <v>742</v>
      </c>
      <c r="G47" s="439"/>
      <c r="H47" s="439"/>
      <c r="I47" s="59">
        <v>4</v>
      </c>
      <c r="J47" s="59">
        <v>330</v>
      </c>
      <c r="K47" s="22">
        <v>78000</v>
      </c>
      <c r="L47" s="23">
        <f t="shared" si="0"/>
        <v>1.6923076923076923E-2</v>
      </c>
      <c r="M47" s="26">
        <f t="shared" si="1"/>
        <v>5.5</v>
      </c>
      <c r="N47" s="72">
        <f t="shared" si="2"/>
        <v>1</v>
      </c>
    </row>
    <row r="48" spans="1:14" ht="85.35" customHeight="1" x14ac:dyDescent="0.25">
      <c r="A48" s="6"/>
      <c r="B48" s="68" t="s">
        <v>743</v>
      </c>
      <c r="C48" s="329" t="s">
        <v>744</v>
      </c>
      <c r="D48" s="329"/>
      <c r="E48" s="329"/>
      <c r="F48" s="439" t="s">
        <v>736</v>
      </c>
      <c r="G48" s="439"/>
      <c r="H48" s="439"/>
      <c r="I48" s="59">
        <v>4</v>
      </c>
      <c r="J48" s="59">
        <v>660</v>
      </c>
      <c r="K48" s="22">
        <v>78000</v>
      </c>
      <c r="L48" s="23">
        <f t="shared" si="0"/>
        <v>3.3846153846153845E-2</v>
      </c>
      <c r="M48" s="26">
        <f t="shared" si="1"/>
        <v>11</v>
      </c>
      <c r="N48" s="72">
        <f t="shared" si="2"/>
        <v>2</v>
      </c>
    </row>
    <row r="49" spans="1:14" ht="85.7" customHeight="1" x14ac:dyDescent="0.25">
      <c r="A49" s="6"/>
      <c r="B49" s="21" t="s">
        <v>745</v>
      </c>
      <c r="C49" s="329" t="s">
        <v>746</v>
      </c>
      <c r="D49" s="329"/>
      <c r="E49" s="329"/>
      <c r="F49" s="439" t="s">
        <v>739</v>
      </c>
      <c r="G49" s="439"/>
      <c r="H49" s="439"/>
      <c r="I49" s="59">
        <v>4</v>
      </c>
      <c r="J49" s="59">
        <v>660</v>
      </c>
      <c r="K49" s="22">
        <v>78000</v>
      </c>
      <c r="L49" s="23">
        <f t="shared" si="0"/>
        <v>3.3846153846153845E-2</v>
      </c>
      <c r="M49" s="26">
        <f t="shared" si="1"/>
        <v>11</v>
      </c>
      <c r="N49" s="72">
        <f t="shared" si="2"/>
        <v>2</v>
      </c>
    </row>
    <row r="50" spans="1:14" ht="86.45" customHeight="1" x14ac:dyDescent="0.25">
      <c r="A50" s="6"/>
      <c r="B50" s="68" t="s">
        <v>747</v>
      </c>
      <c r="C50" s="329" t="s">
        <v>748</v>
      </c>
      <c r="D50" s="329"/>
      <c r="E50" s="329"/>
      <c r="F50" s="439" t="s">
        <v>749</v>
      </c>
      <c r="G50" s="439"/>
      <c r="H50" s="439"/>
      <c r="I50" s="59">
        <v>4</v>
      </c>
      <c r="J50" s="59">
        <v>330</v>
      </c>
      <c r="K50" s="22">
        <v>78000</v>
      </c>
      <c r="L50" s="23">
        <f t="shared" si="0"/>
        <v>1.6923076923076923E-2</v>
      </c>
      <c r="M50" s="26">
        <f t="shared" si="1"/>
        <v>5.5</v>
      </c>
      <c r="N50" s="72">
        <f t="shared" si="2"/>
        <v>1</v>
      </c>
    </row>
    <row r="51" spans="1:14" ht="84.6" customHeight="1" x14ac:dyDescent="0.25">
      <c r="A51" s="6"/>
      <c r="B51" s="21" t="s">
        <v>750</v>
      </c>
      <c r="C51" s="329" t="s">
        <v>751</v>
      </c>
      <c r="D51" s="329"/>
      <c r="E51" s="329"/>
      <c r="F51" s="439" t="s">
        <v>752</v>
      </c>
      <c r="G51" s="439"/>
      <c r="H51" s="439"/>
      <c r="I51" s="59">
        <v>4</v>
      </c>
      <c r="J51" s="59">
        <v>330</v>
      </c>
      <c r="K51" s="22">
        <v>78000</v>
      </c>
      <c r="L51" s="23">
        <f t="shared" si="0"/>
        <v>1.6923076923076923E-2</v>
      </c>
      <c r="M51" s="26">
        <f t="shared" si="1"/>
        <v>5.5</v>
      </c>
      <c r="N51" s="72">
        <f t="shared" si="2"/>
        <v>1</v>
      </c>
    </row>
    <row r="52" spans="1:14" ht="73.7" customHeight="1" x14ac:dyDescent="0.25">
      <c r="A52" s="6"/>
      <c r="B52" s="68" t="s">
        <v>753</v>
      </c>
      <c r="C52" s="329" t="s">
        <v>754</v>
      </c>
      <c r="D52" s="329"/>
      <c r="E52" s="329"/>
      <c r="F52" s="439" t="s">
        <v>755</v>
      </c>
      <c r="G52" s="439"/>
      <c r="H52" s="439"/>
      <c r="I52" s="59">
        <v>4</v>
      </c>
      <c r="J52" s="59">
        <v>330</v>
      </c>
      <c r="K52" s="22">
        <v>78000</v>
      </c>
      <c r="L52" s="23">
        <f t="shared" si="0"/>
        <v>1.6923076923076923E-2</v>
      </c>
      <c r="M52" s="26">
        <f t="shared" si="1"/>
        <v>5.5</v>
      </c>
      <c r="N52" s="72">
        <f t="shared" si="2"/>
        <v>1</v>
      </c>
    </row>
    <row r="53" spans="1:14" ht="74.45" customHeight="1" x14ac:dyDescent="0.25">
      <c r="A53" s="6"/>
      <c r="B53" s="21" t="s">
        <v>756</v>
      </c>
      <c r="C53" s="329" t="s">
        <v>757</v>
      </c>
      <c r="D53" s="329"/>
      <c r="E53" s="329"/>
      <c r="F53" s="439" t="s">
        <v>758</v>
      </c>
      <c r="G53" s="439"/>
      <c r="H53" s="439"/>
      <c r="I53" s="59">
        <v>4</v>
      </c>
      <c r="J53" s="59">
        <v>330</v>
      </c>
      <c r="K53" s="22">
        <v>78000</v>
      </c>
      <c r="L53" s="23">
        <f t="shared" si="0"/>
        <v>1.6923076923076923E-2</v>
      </c>
      <c r="M53" s="26">
        <f t="shared" si="1"/>
        <v>5.5</v>
      </c>
      <c r="N53" s="72">
        <f t="shared" si="2"/>
        <v>1</v>
      </c>
    </row>
    <row r="54" spans="1:14" ht="50.45" customHeight="1" x14ac:dyDescent="0.25">
      <c r="A54" s="6"/>
      <c r="B54" s="21" t="s">
        <v>759</v>
      </c>
      <c r="C54" s="329" t="s">
        <v>760</v>
      </c>
      <c r="D54" s="329"/>
      <c r="E54" s="329"/>
      <c r="F54" s="439" t="s">
        <v>761</v>
      </c>
      <c r="G54" s="439"/>
      <c r="H54" s="439"/>
      <c r="I54" s="59">
        <v>4</v>
      </c>
      <c r="J54" s="59">
        <v>330</v>
      </c>
      <c r="K54" s="22">
        <v>78000</v>
      </c>
      <c r="L54" s="23">
        <f t="shared" si="0"/>
        <v>1.6923076923076923E-2</v>
      </c>
      <c r="M54" s="26">
        <f t="shared" si="1"/>
        <v>5.5</v>
      </c>
      <c r="N54" s="72">
        <f t="shared" si="2"/>
        <v>1</v>
      </c>
    </row>
    <row r="55" spans="1:14" ht="60.6" customHeight="1" x14ac:dyDescent="0.25">
      <c r="A55" s="6"/>
      <c r="B55" s="21" t="s">
        <v>762</v>
      </c>
      <c r="C55" s="329" t="s">
        <v>763</v>
      </c>
      <c r="D55" s="329"/>
      <c r="E55" s="329"/>
      <c r="F55" s="439" t="s">
        <v>764</v>
      </c>
      <c r="G55" s="439"/>
      <c r="H55" s="439"/>
      <c r="I55" s="59">
        <v>12</v>
      </c>
      <c r="J55" s="59">
        <v>1650</v>
      </c>
      <c r="K55" s="22">
        <v>78000</v>
      </c>
      <c r="L55" s="23">
        <f t="shared" si="0"/>
        <v>0.25384615384615383</v>
      </c>
      <c r="M55" s="26">
        <f t="shared" si="1"/>
        <v>27.5</v>
      </c>
      <c r="N55" s="72">
        <f t="shared" si="2"/>
        <v>5</v>
      </c>
    </row>
    <row r="56" spans="1:14" ht="72.95" customHeight="1" x14ac:dyDescent="0.25">
      <c r="A56" s="6"/>
      <c r="B56" s="21" t="s">
        <v>765</v>
      </c>
      <c r="C56" s="329" t="s">
        <v>766</v>
      </c>
      <c r="D56" s="329"/>
      <c r="E56" s="329"/>
      <c r="F56" s="439" t="s">
        <v>767</v>
      </c>
      <c r="G56" s="439"/>
      <c r="H56" s="439"/>
      <c r="I56" s="59">
        <v>12</v>
      </c>
      <c r="J56" s="59">
        <v>330</v>
      </c>
      <c r="K56" s="22">
        <v>78000</v>
      </c>
      <c r="L56" s="23">
        <f t="shared" si="0"/>
        <v>5.0769230769230768E-2</v>
      </c>
      <c r="M56" s="26">
        <f t="shared" si="1"/>
        <v>5.5</v>
      </c>
      <c r="N56" s="72">
        <f t="shared" si="2"/>
        <v>1</v>
      </c>
    </row>
    <row r="57" spans="1:14" ht="84" customHeight="1" x14ac:dyDescent="0.25">
      <c r="A57" s="6"/>
      <c r="B57" s="21" t="s">
        <v>768</v>
      </c>
      <c r="C57" s="329" t="s">
        <v>769</v>
      </c>
      <c r="D57" s="329"/>
      <c r="E57" s="329"/>
      <c r="F57" s="439" t="s">
        <v>770</v>
      </c>
      <c r="G57" s="439"/>
      <c r="H57" s="439"/>
      <c r="I57" s="59">
        <v>12</v>
      </c>
      <c r="J57" s="59">
        <v>1650</v>
      </c>
      <c r="K57" s="22">
        <v>78000</v>
      </c>
      <c r="L57" s="23">
        <f t="shared" si="0"/>
        <v>0.25384615384615383</v>
      </c>
      <c r="M57" s="26">
        <f t="shared" si="1"/>
        <v>27.5</v>
      </c>
      <c r="N57" s="72">
        <f t="shared" si="2"/>
        <v>5</v>
      </c>
    </row>
    <row r="58" spans="1:14" ht="96.95" customHeight="1" x14ac:dyDescent="0.25">
      <c r="A58" s="6"/>
      <c r="B58" s="21" t="s">
        <v>771</v>
      </c>
      <c r="C58" s="329" t="s">
        <v>772</v>
      </c>
      <c r="D58" s="329"/>
      <c r="E58" s="329"/>
      <c r="F58" s="439" t="s">
        <v>773</v>
      </c>
      <c r="G58" s="439"/>
      <c r="H58" s="439"/>
      <c r="I58" s="59">
        <v>12</v>
      </c>
      <c r="J58" s="59">
        <v>330</v>
      </c>
      <c r="K58" s="22">
        <v>78000</v>
      </c>
      <c r="L58" s="23">
        <f t="shared" si="0"/>
        <v>5.0769230769230768E-2</v>
      </c>
      <c r="M58" s="26">
        <f t="shared" si="1"/>
        <v>5.5</v>
      </c>
      <c r="N58" s="72">
        <f t="shared" si="2"/>
        <v>1</v>
      </c>
    </row>
    <row r="59" spans="1:14" ht="73.5" customHeight="1" x14ac:dyDescent="0.25">
      <c r="A59" s="6"/>
      <c r="B59" s="21" t="s">
        <v>774</v>
      </c>
      <c r="C59" s="329" t="s">
        <v>775</v>
      </c>
      <c r="D59" s="329"/>
      <c r="E59" s="329"/>
      <c r="F59" s="439" t="s">
        <v>776</v>
      </c>
      <c r="G59" s="439"/>
      <c r="H59" s="439"/>
      <c r="I59" s="59">
        <v>12</v>
      </c>
      <c r="J59" s="59">
        <v>1650</v>
      </c>
      <c r="K59" s="22">
        <v>78000</v>
      </c>
      <c r="L59" s="23">
        <f t="shared" si="0"/>
        <v>0.25384615384615383</v>
      </c>
      <c r="M59" s="26">
        <f t="shared" si="1"/>
        <v>27.5</v>
      </c>
      <c r="N59" s="72">
        <f t="shared" si="2"/>
        <v>5</v>
      </c>
    </row>
    <row r="60" spans="1:14" ht="73.349999999999994" customHeight="1" x14ac:dyDescent="0.25">
      <c r="A60" s="6"/>
      <c r="B60" s="21" t="s">
        <v>777</v>
      </c>
      <c r="C60" s="329" t="s">
        <v>778</v>
      </c>
      <c r="D60" s="329"/>
      <c r="E60" s="329"/>
      <c r="F60" s="439" t="s">
        <v>779</v>
      </c>
      <c r="G60" s="439"/>
      <c r="H60" s="439"/>
      <c r="I60" s="59">
        <v>4</v>
      </c>
      <c r="J60" s="59">
        <v>660</v>
      </c>
      <c r="K60" s="22">
        <v>78000</v>
      </c>
      <c r="L60" s="23">
        <f t="shared" si="0"/>
        <v>3.3846153846153845E-2</v>
      </c>
      <c r="M60" s="26">
        <f t="shared" si="1"/>
        <v>11</v>
      </c>
      <c r="N60" s="72">
        <f t="shared" si="2"/>
        <v>2</v>
      </c>
    </row>
    <row r="61" spans="1:14" ht="74.45" customHeight="1" x14ac:dyDescent="0.25">
      <c r="A61" s="6"/>
      <c r="B61" s="21" t="s">
        <v>780</v>
      </c>
      <c r="C61" s="329" t="s">
        <v>781</v>
      </c>
      <c r="D61" s="329"/>
      <c r="E61" s="329"/>
      <c r="F61" s="439" t="s">
        <v>782</v>
      </c>
      <c r="G61" s="439"/>
      <c r="H61" s="439"/>
      <c r="I61" s="59">
        <v>12</v>
      </c>
      <c r="J61" s="59">
        <v>660</v>
      </c>
      <c r="K61" s="22">
        <v>78000</v>
      </c>
      <c r="L61" s="23">
        <f t="shared" si="0"/>
        <v>0.10153846153846154</v>
      </c>
      <c r="M61" s="26">
        <f t="shared" si="1"/>
        <v>11</v>
      </c>
      <c r="N61" s="72">
        <f t="shared" si="2"/>
        <v>2</v>
      </c>
    </row>
    <row r="62" spans="1:14" ht="96.6" customHeight="1" x14ac:dyDescent="0.25">
      <c r="A62" s="6"/>
      <c r="B62" s="21" t="s">
        <v>783</v>
      </c>
      <c r="C62" s="329" t="s">
        <v>784</v>
      </c>
      <c r="D62" s="329"/>
      <c r="E62" s="329"/>
      <c r="F62" s="439" t="s">
        <v>785</v>
      </c>
      <c r="G62" s="439"/>
      <c r="H62" s="439"/>
      <c r="I62" s="59">
        <v>12</v>
      </c>
      <c r="J62" s="59">
        <v>660</v>
      </c>
      <c r="K62" s="22">
        <v>78000</v>
      </c>
      <c r="L62" s="23">
        <f t="shared" si="0"/>
        <v>0.10153846153846154</v>
      </c>
      <c r="M62" s="26">
        <f t="shared" si="1"/>
        <v>11</v>
      </c>
      <c r="N62" s="72">
        <f t="shared" si="2"/>
        <v>2</v>
      </c>
    </row>
    <row r="63" spans="1:14" ht="84.95" customHeight="1" x14ac:dyDescent="0.25">
      <c r="A63" s="6"/>
      <c r="B63" s="21" t="s">
        <v>786</v>
      </c>
      <c r="C63" s="324" t="s">
        <v>787</v>
      </c>
      <c r="D63" s="340"/>
      <c r="E63" s="325"/>
      <c r="F63" s="439" t="s">
        <v>788</v>
      </c>
      <c r="G63" s="439"/>
      <c r="H63" s="439"/>
      <c r="I63" s="59">
        <v>12</v>
      </c>
      <c r="J63" s="59">
        <v>660</v>
      </c>
      <c r="K63" s="22">
        <v>78000</v>
      </c>
      <c r="L63" s="23">
        <f t="shared" si="0"/>
        <v>0.10153846153846154</v>
      </c>
      <c r="M63" s="26">
        <f t="shared" si="1"/>
        <v>11</v>
      </c>
      <c r="N63" s="72">
        <f t="shared" si="2"/>
        <v>2</v>
      </c>
    </row>
    <row r="64" spans="1:14" ht="61.7" customHeight="1" x14ac:dyDescent="0.25">
      <c r="A64" s="6"/>
      <c r="B64" s="21" t="s">
        <v>789</v>
      </c>
      <c r="C64" s="329" t="s">
        <v>790</v>
      </c>
      <c r="D64" s="329"/>
      <c r="E64" s="329"/>
      <c r="F64" s="439" t="s">
        <v>791</v>
      </c>
      <c r="G64" s="439"/>
      <c r="H64" s="439"/>
      <c r="I64" s="59">
        <v>4</v>
      </c>
      <c r="J64" s="59">
        <v>660</v>
      </c>
      <c r="K64" s="22">
        <v>78000</v>
      </c>
      <c r="L64" s="23">
        <f t="shared" si="0"/>
        <v>3.3846153846153845E-2</v>
      </c>
      <c r="M64" s="26">
        <f t="shared" si="1"/>
        <v>11</v>
      </c>
      <c r="N64" s="72">
        <f t="shared" si="2"/>
        <v>2</v>
      </c>
    </row>
    <row r="65" spans="1:14" ht="74.099999999999994" customHeight="1" x14ac:dyDescent="0.25">
      <c r="A65" s="6"/>
      <c r="B65" s="21" t="s">
        <v>792</v>
      </c>
      <c r="C65" s="329" t="s">
        <v>793</v>
      </c>
      <c r="D65" s="329"/>
      <c r="E65" s="329"/>
      <c r="F65" s="439" t="s">
        <v>794</v>
      </c>
      <c r="G65" s="439"/>
      <c r="H65" s="439"/>
      <c r="I65" s="59">
        <v>4</v>
      </c>
      <c r="J65" s="59">
        <v>330</v>
      </c>
      <c r="K65" s="22">
        <v>78000</v>
      </c>
      <c r="L65" s="23">
        <f t="shared" si="0"/>
        <v>1.6923076923076923E-2</v>
      </c>
      <c r="M65" s="26">
        <f t="shared" si="1"/>
        <v>5.5</v>
      </c>
      <c r="N65" s="72">
        <f t="shared" si="2"/>
        <v>1</v>
      </c>
    </row>
    <row r="66" spans="1:14" ht="15" customHeight="1" x14ac:dyDescent="0.25">
      <c r="A66" s="6"/>
      <c r="B66" s="347" t="s">
        <v>33</v>
      </c>
      <c r="C66" s="348"/>
      <c r="D66" s="348"/>
      <c r="E66" s="348"/>
      <c r="F66" s="348"/>
      <c r="G66" s="348"/>
      <c r="H66" s="348"/>
      <c r="I66" s="348"/>
      <c r="J66" s="348"/>
      <c r="K66" s="349"/>
      <c r="L66" s="25">
        <f>SUM(L27:L65)</f>
        <v>1.98</v>
      </c>
      <c r="M66" s="46"/>
    </row>
    <row r="67" spans="1:14" ht="15" customHeight="1" x14ac:dyDescent="0.25">
      <c r="A67" s="6"/>
      <c r="B67" s="347" t="s">
        <v>34</v>
      </c>
      <c r="C67" s="348"/>
      <c r="D67" s="348"/>
      <c r="E67" s="348"/>
      <c r="F67" s="348"/>
      <c r="G67" s="348"/>
      <c r="H67" s="348"/>
      <c r="I67" s="348"/>
      <c r="J67" s="348"/>
      <c r="K67" s="349"/>
      <c r="L67" s="13">
        <f>$L$66</f>
        <v>1.98</v>
      </c>
      <c r="M67" s="47"/>
    </row>
    <row r="68" spans="1:14" ht="14.1" customHeight="1" x14ac:dyDescent="0.25">
      <c r="A68" s="6"/>
      <c r="B68" s="7"/>
      <c r="C68" s="7"/>
      <c r="D68" s="7"/>
      <c r="E68" s="7"/>
      <c r="F68" s="51"/>
      <c r="G68" s="51"/>
      <c r="H68" s="7"/>
      <c r="I68" s="7"/>
      <c r="J68" s="7"/>
      <c r="K68" s="7"/>
      <c r="L68" s="7"/>
      <c r="M68" s="7"/>
    </row>
    <row r="69" spans="1:14" ht="14.1" customHeight="1" x14ac:dyDescent="0.25">
      <c r="A69" s="6"/>
      <c r="B69" s="7"/>
      <c r="C69" s="7"/>
      <c r="D69" s="7"/>
      <c r="E69" s="7"/>
      <c r="F69" s="51"/>
      <c r="G69" s="51"/>
      <c r="H69" s="7"/>
      <c r="I69" s="7"/>
      <c r="J69" s="7"/>
      <c r="K69" s="7"/>
      <c r="L69" s="7"/>
      <c r="M69" s="7"/>
    </row>
    <row r="70" spans="1:14" x14ac:dyDescent="0.25">
      <c r="A70" s="9" t="s">
        <v>37</v>
      </c>
      <c r="B70" s="351" t="s">
        <v>30</v>
      </c>
      <c r="C70" s="351"/>
      <c r="D70" s="351"/>
      <c r="E70" s="351"/>
      <c r="F70" s="51" t="s">
        <v>11</v>
      </c>
      <c r="G70" s="51"/>
      <c r="H70" s="7"/>
      <c r="I70" s="7"/>
      <c r="J70" s="7"/>
      <c r="K70" s="7"/>
      <c r="L70" s="7"/>
      <c r="M70" s="7"/>
    </row>
    <row r="71" spans="1:14" x14ac:dyDescent="0.25">
      <c r="A71" s="9"/>
      <c r="B71" s="333" t="s">
        <v>28</v>
      </c>
      <c r="C71" s="352" t="s">
        <v>30</v>
      </c>
      <c r="D71" s="353"/>
      <c r="E71" s="353"/>
      <c r="F71" s="353"/>
      <c r="G71" s="353"/>
      <c r="H71" s="354"/>
      <c r="I71" s="355" t="s">
        <v>38</v>
      </c>
      <c r="J71" s="355"/>
      <c r="K71" s="355"/>
      <c r="L71" s="355"/>
      <c r="M71" s="40"/>
    </row>
    <row r="72" spans="1:14" x14ac:dyDescent="0.25">
      <c r="A72" s="6"/>
      <c r="B72" s="333"/>
      <c r="C72" s="376"/>
      <c r="D72" s="377"/>
      <c r="E72" s="377"/>
      <c r="F72" s="377"/>
      <c r="G72" s="377"/>
      <c r="H72" s="378"/>
      <c r="I72" s="355"/>
      <c r="J72" s="355"/>
      <c r="K72" s="355"/>
      <c r="L72" s="355"/>
      <c r="M72" s="40"/>
    </row>
    <row r="73" spans="1:14" ht="24.6" customHeight="1" x14ac:dyDescent="0.25">
      <c r="A73" s="6"/>
      <c r="B73" s="45">
        <v>1</v>
      </c>
      <c r="C73" s="324" t="s">
        <v>691</v>
      </c>
      <c r="D73" s="340"/>
      <c r="E73" s="340"/>
      <c r="F73" s="340"/>
      <c r="G73" s="340"/>
      <c r="H73" s="325"/>
      <c r="I73" s="341" t="s">
        <v>66</v>
      </c>
      <c r="J73" s="342"/>
      <c r="K73" s="342"/>
      <c r="L73" s="343"/>
      <c r="M73" s="48"/>
    </row>
    <row r="74" spans="1:14" ht="15" customHeight="1" x14ac:dyDescent="0.25">
      <c r="A74" s="6"/>
      <c r="B74" s="45">
        <v>2</v>
      </c>
      <c r="C74" s="324" t="s">
        <v>693</v>
      </c>
      <c r="D74" s="340"/>
      <c r="E74" s="340"/>
      <c r="F74" s="340"/>
      <c r="G74" s="340"/>
      <c r="H74" s="325"/>
      <c r="I74" s="341" t="s">
        <v>66</v>
      </c>
      <c r="J74" s="342"/>
      <c r="K74" s="342"/>
      <c r="L74" s="343"/>
      <c r="M74" s="48"/>
    </row>
    <row r="75" spans="1:14" ht="25.7" customHeight="1" x14ac:dyDescent="0.25">
      <c r="A75" s="6"/>
      <c r="B75" s="45">
        <v>3</v>
      </c>
      <c r="C75" s="324" t="s">
        <v>695</v>
      </c>
      <c r="D75" s="340"/>
      <c r="E75" s="340"/>
      <c r="F75" s="340"/>
      <c r="G75" s="340"/>
      <c r="H75" s="325"/>
      <c r="I75" s="341" t="s">
        <v>125</v>
      </c>
      <c r="J75" s="342"/>
      <c r="K75" s="342"/>
      <c r="L75" s="343"/>
      <c r="M75" s="48"/>
    </row>
    <row r="76" spans="1:14" ht="15" customHeight="1" x14ac:dyDescent="0.25">
      <c r="A76" s="6"/>
      <c r="B76" s="45">
        <v>4</v>
      </c>
      <c r="C76" s="324" t="s">
        <v>697</v>
      </c>
      <c r="D76" s="340"/>
      <c r="E76" s="340"/>
      <c r="F76" s="340"/>
      <c r="G76" s="340"/>
      <c r="H76" s="325"/>
      <c r="I76" s="341" t="s">
        <v>66</v>
      </c>
      <c r="J76" s="342"/>
      <c r="K76" s="342"/>
      <c r="L76" s="343"/>
      <c r="M76" s="48"/>
    </row>
    <row r="77" spans="1:14" ht="14.45" customHeight="1" x14ac:dyDescent="0.25">
      <c r="A77" s="6"/>
      <c r="B77" s="45">
        <v>5</v>
      </c>
      <c r="C77" s="324" t="s">
        <v>699</v>
      </c>
      <c r="D77" s="340"/>
      <c r="E77" s="340"/>
      <c r="F77" s="340"/>
      <c r="G77" s="340"/>
      <c r="H77" s="325"/>
      <c r="I77" s="341" t="s">
        <v>125</v>
      </c>
      <c r="J77" s="342"/>
      <c r="K77" s="342"/>
      <c r="L77" s="343"/>
      <c r="M77" s="48"/>
    </row>
    <row r="78" spans="1:14" ht="14.45" customHeight="1" x14ac:dyDescent="0.25">
      <c r="A78" s="6"/>
      <c r="B78" s="45">
        <v>6</v>
      </c>
      <c r="C78" s="324" t="s">
        <v>701</v>
      </c>
      <c r="D78" s="340"/>
      <c r="E78" s="340"/>
      <c r="F78" s="340"/>
      <c r="G78" s="340"/>
      <c r="H78" s="325"/>
      <c r="I78" s="341" t="s">
        <v>66</v>
      </c>
      <c r="J78" s="342"/>
      <c r="K78" s="342"/>
      <c r="L78" s="343"/>
      <c r="M78" s="48"/>
    </row>
    <row r="79" spans="1:14" ht="24" customHeight="1" x14ac:dyDescent="0.25">
      <c r="A79" s="6"/>
      <c r="B79" s="45">
        <v>7</v>
      </c>
      <c r="C79" s="324" t="s">
        <v>703</v>
      </c>
      <c r="D79" s="340"/>
      <c r="E79" s="340"/>
      <c r="F79" s="340"/>
      <c r="G79" s="340"/>
      <c r="H79" s="325"/>
      <c r="I79" s="341" t="s">
        <v>125</v>
      </c>
      <c r="J79" s="342"/>
      <c r="K79" s="342"/>
      <c r="L79" s="343"/>
      <c r="M79" s="48"/>
    </row>
    <row r="80" spans="1:14" ht="15.6" customHeight="1" x14ac:dyDescent="0.25">
      <c r="A80" s="6"/>
      <c r="B80" s="45">
        <v>8</v>
      </c>
      <c r="C80" s="324" t="s">
        <v>701</v>
      </c>
      <c r="D80" s="340"/>
      <c r="E80" s="340"/>
      <c r="F80" s="340"/>
      <c r="G80" s="340"/>
      <c r="H80" s="325"/>
      <c r="I80" s="341" t="s">
        <v>66</v>
      </c>
      <c r="J80" s="342"/>
      <c r="K80" s="342"/>
      <c r="L80" s="343"/>
      <c r="M80" s="48"/>
    </row>
    <row r="81" spans="1:13" ht="25.35" customHeight="1" x14ac:dyDescent="0.25">
      <c r="A81" s="6"/>
      <c r="B81" s="45">
        <v>9</v>
      </c>
      <c r="C81" s="324" t="s">
        <v>706</v>
      </c>
      <c r="D81" s="340"/>
      <c r="E81" s="340"/>
      <c r="F81" s="340"/>
      <c r="G81" s="340"/>
      <c r="H81" s="325"/>
      <c r="I81" s="341" t="s">
        <v>66</v>
      </c>
      <c r="J81" s="342"/>
      <c r="K81" s="342"/>
      <c r="L81" s="343"/>
      <c r="M81" s="48"/>
    </row>
    <row r="82" spans="1:13" ht="15" customHeight="1" x14ac:dyDescent="0.25">
      <c r="A82" s="6"/>
      <c r="B82" s="45">
        <v>10</v>
      </c>
      <c r="C82" s="324" t="s">
        <v>709</v>
      </c>
      <c r="D82" s="340"/>
      <c r="E82" s="340"/>
      <c r="F82" s="340"/>
      <c r="G82" s="340"/>
      <c r="H82" s="325"/>
      <c r="I82" s="341" t="s">
        <v>125</v>
      </c>
      <c r="J82" s="342"/>
      <c r="K82" s="342"/>
      <c r="L82" s="343"/>
      <c r="M82" s="48"/>
    </row>
    <row r="83" spans="1:13" ht="27" customHeight="1" x14ac:dyDescent="0.25">
      <c r="A83" s="6"/>
      <c r="B83" s="45">
        <v>11</v>
      </c>
      <c r="C83" s="324" t="s">
        <v>712</v>
      </c>
      <c r="D83" s="340"/>
      <c r="E83" s="340"/>
      <c r="F83" s="340"/>
      <c r="G83" s="340"/>
      <c r="H83" s="325"/>
      <c r="I83" s="341" t="s">
        <v>125</v>
      </c>
      <c r="J83" s="342"/>
      <c r="K83" s="342"/>
      <c r="L83" s="343"/>
      <c r="M83" s="48"/>
    </row>
    <row r="84" spans="1:13" ht="27" customHeight="1" x14ac:dyDescent="0.25">
      <c r="A84" s="6"/>
      <c r="B84" s="45">
        <v>12</v>
      </c>
      <c r="C84" s="324" t="s">
        <v>715</v>
      </c>
      <c r="D84" s="340"/>
      <c r="E84" s="340"/>
      <c r="F84" s="340"/>
      <c r="G84" s="340"/>
      <c r="H84" s="325"/>
      <c r="I84" s="341" t="s">
        <v>125</v>
      </c>
      <c r="J84" s="342"/>
      <c r="K84" s="342"/>
      <c r="L84" s="343"/>
      <c r="M84" s="48"/>
    </row>
    <row r="85" spans="1:13" ht="25.35" customHeight="1" x14ac:dyDescent="0.25">
      <c r="A85" s="6"/>
      <c r="B85" s="45">
        <v>13</v>
      </c>
      <c r="C85" s="324" t="s">
        <v>718</v>
      </c>
      <c r="D85" s="340"/>
      <c r="E85" s="340"/>
      <c r="F85" s="340"/>
      <c r="G85" s="340"/>
      <c r="H85" s="325"/>
      <c r="I85" s="341" t="s">
        <v>125</v>
      </c>
      <c r="J85" s="342"/>
      <c r="K85" s="342"/>
      <c r="L85" s="343"/>
      <c r="M85" s="48"/>
    </row>
    <row r="86" spans="1:13" ht="27.6" customHeight="1" x14ac:dyDescent="0.25">
      <c r="A86" s="6"/>
      <c r="B86" s="45">
        <v>14</v>
      </c>
      <c r="C86" s="324" t="s">
        <v>721</v>
      </c>
      <c r="D86" s="340"/>
      <c r="E86" s="340"/>
      <c r="F86" s="340"/>
      <c r="G86" s="340"/>
      <c r="H86" s="325"/>
      <c r="I86" s="341" t="s">
        <v>125</v>
      </c>
      <c r="J86" s="342"/>
      <c r="K86" s="342"/>
      <c r="L86" s="343"/>
      <c r="M86" s="48"/>
    </row>
    <row r="87" spans="1:13" ht="26.45" customHeight="1" x14ac:dyDescent="0.25">
      <c r="A87" s="6"/>
      <c r="B87" s="45">
        <v>15</v>
      </c>
      <c r="C87" s="324" t="s">
        <v>724</v>
      </c>
      <c r="D87" s="340"/>
      <c r="E87" s="340"/>
      <c r="F87" s="340"/>
      <c r="G87" s="340"/>
      <c r="H87" s="325"/>
      <c r="I87" s="341" t="s">
        <v>125</v>
      </c>
      <c r="J87" s="342"/>
      <c r="K87" s="342"/>
      <c r="L87" s="343"/>
      <c r="M87" s="48"/>
    </row>
    <row r="88" spans="1:13" ht="25.7" customHeight="1" x14ac:dyDescent="0.25">
      <c r="A88" s="6"/>
      <c r="B88" s="45">
        <v>16</v>
      </c>
      <c r="C88" s="324" t="s">
        <v>727</v>
      </c>
      <c r="D88" s="340"/>
      <c r="E88" s="340"/>
      <c r="F88" s="340"/>
      <c r="G88" s="340"/>
      <c r="H88" s="325"/>
      <c r="I88" s="341" t="s">
        <v>125</v>
      </c>
      <c r="J88" s="342"/>
      <c r="K88" s="342"/>
      <c r="L88" s="343"/>
      <c r="M88" s="48"/>
    </row>
    <row r="89" spans="1:13" ht="26.45" customHeight="1" x14ac:dyDescent="0.25">
      <c r="A89" s="6"/>
      <c r="B89" s="45">
        <v>17</v>
      </c>
      <c r="C89" s="324" t="s">
        <v>730</v>
      </c>
      <c r="D89" s="340"/>
      <c r="E89" s="340"/>
      <c r="F89" s="340"/>
      <c r="G89" s="340"/>
      <c r="H89" s="325"/>
      <c r="I89" s="341" t="s">
        <v>125</v>
      </c>
      <c r="J89" s="342"/>
      <c r="K89" s="342"/>
      <c r="L89" s="343"/>
      <c r="M89" s="48"/>
    </row>
    <row r="90" spans="1:13" ht="26.45" customHeight="1" x14ac:dyDescent="0.25">
      <c r="A90" s="6"/>
      <c r="B90" s="45">
        <v>18</v>
      </c>
      <c r="C90" s="324" t="s">
        <v>733</v>
      </c>
      <c r="D90" s="340"/>
      <c r="E90" s="340"/>
      <c r="F90" s="340"/>
      <c r="G90" s="340"/>
      <c r="H90" s="325"/>
      <c r="I90" s="341" t="s">
        <v>125</v>
      </c>
      <c r="J90" s="342"/>
      <c r="K90" s="342"/>
      <c r="L90" s="343"/>
      <c r="M90" s="48"/>
    </row>
    <row r="91" spans="1:13" ht="25.35" customHeight="1" x14ac:dyDescent="0.25">
      <c r="A91" s="6"/>
      <c r="B91" s="45">
        <v>19</v>
      </c>
      <c r="C91" s="324" t="s">
        <v>736</v>
      </c>
      <c r="D91" s="340"/>
      <c r="E91" s="340"/>
      <c r="F91" s="340"/>
      <c r="G91" s="340"/>
      <c r="H91" s="325"/>
      <c r="I91" s="341" t="s">
        <v>125</v>
      </c>
      <c r="J91" s="342"/>
      <c r="K91" s="342"/>
      <c r="L91" s="343"/>
      <c r="M91" s="48"/>
    </row>
    <row r="92" spans="1:13" ht="24.6" customHeight="1" x14ac:dyDescent="0.25">
      <c r="A92" s="6"/>
      <c r="B92" s="45">
        <v>20</v>
      </c>
      <c r="C92" s="324" t="s">
        <v>739</v>
      </c>
      <c r="D92" s="340"/>
      <c r="E92" s="340"/>
      <c r="F92" s="340"/>
      <c r="G92" s="340"/>
      <c r="H92" s="325"/>
      <c r="I92" s="341" t="s">
        <v>125</v>
      </c>
      <c r="J92" s="342"/>
      <c r="K92" s="342"/>
      <c r="L92" s="343"/>
      <c r="M92" s="48"/>
    </row>
    <row r="93" spans="1:13" ht="27" customHeight="1" x14ac:dyDescent="0.25">
      <c r="A93" s="6"/>
      <c r="B93" s="45">
        <v>21</v>
      </c>
      <c r="C93" s="324" t="s">
        <v>742</v>
      </c>
      <c r="D93" s="340"/>
      <c r="E93" s="340"/>
      <c r="F93" s="340"/>
      <c r="G93" s="340"/>
      <c r="H93" s="325"/>
      <c r="I93" s="341" t="s">
        <v>125</v>
      </c>
      <c r="J93" s="342"/>
      <c r="K93" s="342"/>
      <c r="L93" s="343"/>
      <c r="M93" s="48"/>
    </row>
    <row r="94" spans="1:13" ht="25.35" customHeight="1" x14ac:dyDescent="0.25">
      <c r="A94" s="6"/>
      <c r="B94" s="45">
        <v>22</v>
      </c>
      <c r="C94" s="324" t="s">
        <v>736</v>
      </c>
      <c r="D94" s="340"/>
      <c r="E94" s="340"/>
      <c r="F94" s="340"/>
      <c r="G94" s="340"/>
      <c r="H94" s="325"/>
      <c r="I94" s="341" t="s">
        <v>125</v>
      </c>
      <c r="J94" s="342"/>
      <c r="K94" s="342"/>
      <c r="L94" s="343"/>
      <c r="M94" s="48"/>
    </row>
    <row r="95" spans="1:13" ht="25.7" customHeight="1" x14ac:dyDescent="0.25">
      <c r="A95" s="6"/>
      <c r="B95" s="45">
        <v>23</v>
      </c>
      <c r="C95" s="324" t="s">
        <v>739</v>
      </c>
      <c r="D95" s="340"/>
      <c r="E95" s="340"/>
      <c r="F95" s="340"/>
      <c r="G95" s="340"/>
      <c r="H95" s="325"/>
      <c r="I95" s="341" t="s">
        <v>125</v>
      </c>
      <c r="J95" s="342"/>
      <c r="K95" s="342"/>
      <c r="L95" s="343"/>
      <c r="M95" s="48"/>
    </row>
    <row r="96" spans="1:13" ht="27" customHeight="1" x14ac:dyDescent="0.25">
      <c r="A96" s="6"/>
      <c r="B96" s="45">
        <v>24</v>
      </c>
      <c r="C96" s="324" t="s">
        <v>749</v>
      </c>
      <c r="D96" s="340"/>
      <c r="E96" s="340"/>
      <c r="F96" s="340"/>
      <c r="G96" s="340"/>
      <c r="H96" s="325"/>
      <c r="I96" s="341" t="s">
        <v>125</v>
      </c>
      <c r="J96" s="342"/>
      <c r="K96" s="342"/>
      <c r="L96" s="343"/>
      <c r="M96" s="48"/>
    </row>
    <row r="97" spans="1:13" ht="25.35" customHeight="1" x14ac:dyDescent="0.25">
      <c r="A97" s="6"/>
      <c r="B97" s="45">
        <v>25</v>
      </c>
      <c r="C97" s="324" t="s">
        <v>752</v>
      </c>
      <c r="D97" s="340"/>
      <c r="E97" s="340"/>
      <c r="F97" s="340"/>
      <c r="G97" s="340"/>
      <c r="H97" s="325"/>
      <c r="I97" s="341" t="s">
        <v>125</v>
      </c>
      <c r="J97" s="342"/>
      <c r="K97" s="342"/>
      <c r="L97" s="343"/>
      <c r="M97" s="48"/>
    </row>
    <row r="98" spans="1:13" ht="27" customHeight="1" x14ac:dyDescent="0.25">
      <c r="A98" s="6"/>
      <c r="B98" s="45">
        <v>26</v>
      </c>
      <c r="C98" s="324" t="s">
        <v>755</v>
      </c>
      <c r="D98" s="340"/>
      <c r="E98" s="340"/>
      <c r="F98" s="340"/>
      <c r="G98" s="340"/>
      <c r="H98" s="325"/>
      <c r="I98" s="341" t="s">
        <v>125</v>
      </c>
      <c r="J98" s="342"/>
      <c r="K98" s="342"/>
      <c r="L98" s="343"/>
      <c r="M98" s="48"/>
    </row>
    <row r="99" spans="1:13" ht="26.45" customHeight="1" x14ac:dyDescent="0.25">
      <c r="A99" s="6"/>
      <c r="B99" s="45">
        <v>27</v>
      </c>
      <c r="C99" s="324" t="s">
        <v>758</v>
      </c>
      <c r="D99" s="340"/>
      <c r="E99" s="340"/>
      <c r="F99" s="340"/>
      <c r="G99" s="340"/>
      <c r="H99" s="325"/>
      <c r="I99" s="341" t="s">
        <v>125</v>
      </c>
      <c r="J99" s="342"/>
      <c r="K99" s="342"/>
      <c r="L99" s="343"/>
      <c r="M99" s="48"/>
    </row>
    <row r="100" spans="1:13" ht="15" customHeight="1" x14ac:dyDescent="0.25">
      <c r="A100" s="6"/>
      <c r="B100" s="45">
        <v>28</v>
      </c>
      <c r="C100" s="324" t="s">
        <v>761</v>
      </c>
      <c r="D100" s="340"/>
      <c r="E100" s="340"/>
      <c r="F100" s="340"/>
      <c r="G100" s="340"/>
      <c r="H100" s="325"/>
      <c r="I100" s="341" t="s">
        <v>125</v>
      </c>
      <c r="J100" s="342"/>
      <c r="K100" s="342"/>
      <c r="L100" s="343"/>
      <c r="M100" s="48"/>
    </row>
    <row r="101" spans="1:13" ht="24.6" customHeight="1" x14ac:dyDescent="0.25">
      <c r="A101" s="6"/>
      <c r="B101" s="45">
        <v>29</v>
      </c>
      <c r="C101" s="324" t="s">
        <v>764</v>
      </c>
      <c r="D101" s="340"/>
      <c r="E101" s="340"/>
      <c r="F101" s="340"/>
      <c r="G101" s="340"/>
      <c r="H101" s="325"/>
      <c r="I101" s="341" t="s">
        <v>125</v>
      </c>
      <c r="J101" s="342"/>
      <c r="K101" s="342"/>
      <c r="L101" s="343"/>
      <c r="M101" s="48"/>
    </row>
    <row r="102" spans="1:13" ht="27" customHeight="1" x14ac:dyDescent="0.25">
      <c r="A102" s="6"/>
      <c r="B102" s="45">
        <v>30</v>
      </c>
      <c r="C102" s="324" t="s">
        <v>767</v>
      </c>
      <c r="D102" s="340"/>
      <c r="E102" s="340"/>
      <c r="F102" s="340"/>
      <c r="G102" s="340"/>
      <c r="H102" s="325"/>
      <c r="I102" s="341" t="s">
        <v>125</v>
      </c>
      <c r="J102" s="342"/>
      <c r="K102" s="342"/>
      <c r="L102" s="343"/>
      <c r="M102" s="48"/>
    </row>
    <row r="103" spans="1:13" ht="26.45" customHeight="1" x14ac:dyDescent="0.25">
      <c r="A103" s="6"/>
      <c r="B103" s="45">
        <v>31</v>
      </c>
      <c r="C103" s="324" t="s">
        <v>770</v>
      </c>
      <c r="D103" s="340"/>
      <c r="E103" s="340"/>
      <c r="F103" s="340"/>
      <c r="G103" s="340"/>
      <c r="H103" s="325"/>
      <c r="I103" s="341" t="s">
        <v>125</v>
      </c>
      <c r="J103" s="342"/>
      <c r="K103" s="342"/>
      <c r="L103" s="343"/>
      <c r="M103" s="48"/>
    </row>
    <row r="104" spans="1:13" ht="27" customHeight="1" x14ac:dyDescent="0.25">
      <c r="A104" s="6"/>
      <c r="B104" s="45">
        <v>32</v>
      </c>
      <c r="C104" s="324" t="s">
        <v>773</v>
      </c>
      <c r="D104" s="340"/>
      <c r="E104" s="340"/>
      <c r="F104" s="340"/>
      <c r="G104" s="340"/>
      <c r="H104" s="325"/>
      <c r="I104" s="341" t="s">
        <v>125</v>
      </c>
      <c r="J104" s="342"/>
      <c r="K104" s="342"/>
      <c r="L104" s="343"/>
      <c r="M104" s="48"/>
    </row>
    <row r="105" spans="1:13" ht="27.6" customHeight="1" x14ac:dyDescent="0.25">
      <c r="A105" s="6"/>
      <c r="B105" s="45">
        <v>33</v>
      </c>
      <c r="C105" s="324" t="s">
        <v>776</v>
      </c>
      <c r="D105" s="340"/>
      <c r="E105" s="340"/>
      <c r="F105" s="340"/>
      <c r="G105" s="340"/>
      <c r="H105" s="325"/>
      <c r="I105" s="341" t="s">
        <v>125</v>
      </c>
      <c r="J105" s="342"/>
      <c r="K105" s="342"/>
      <c r="L105" s="343"/>
      <c r="M105" s="48"/>
    </row>
    <row r="106" spans="1:13" ht="26.45" customHeight="1" x14ac:dyDescent="0.25">
      <c r="A106" s="6"/>
      <c r="B106" s="45">
        <v>34</v>
      </c>
      <c r="C106" s="324" t="s">
        <v>779</v>
      </c>
      <c r="D106" s="340"/>
      <c r="E106" s="340"/>
      <c r="F106" s="340"/>
      <c r="G106" s="340"/>
      <c r="H106" s="325"/>
      <c r="I106" s="341" t="s">
        <v>125</v>
      </c>
      <c r="J106" s="342"/>
      <c r="K106" s="342"/>
      <c r="L106" s="343"/>
      <c r="M106" s="48"/>
    </row>
    <row r="107" spans="1:13" ht="25.35" customHeight="1" x14ac:dyDescent="0.25">
      <c r="A107" s="6"/>
      <c r="B107" s="45">
        <v>35</v>
      </c>
      <c r="C107" s="324" t="s">
        <v>782</v>
      </c>
      <c r="D107" s="340"/>
      <c r="E107" s="340"/>
      <c r="F107" s="340"/>
      <c r="G107" s="340"/>
      <c r="H107" s="325"/>
      <c r="I107" s="341" t="s">
        <v>125</v>
      </c>
      <c r="J107" s="342"/>
      <c r="K107" s="342"/>
      <c r="L107" s="343"/>
      <c r="M107" s="48"/>
    </row>
    <row r="108" spans="1:13" ht="25.7" customHeight="1" x14ac:dyDescent="0.25">
      <c r="A108" s="6"/>
      <c r="B108" s="45">
        <v>36</v>
      </c>
      <c r="C108" s="324" t="s">
        <v>785</v>
      </c>
      <c r="D108" s="340"/>
      <c r="E108" s="340"/>
      <c r="F108" s="340"/>
      <c r="G108" s="340"/>
      <c r="H108" s="325"/>
      <c r="I108" s="341" t="s">
        <v>125</v>
      </c>
      <c r="J108" s="342"/>
      <c r="K108" s="342"/>
      <c r="L108" s="343"/>
      <c r="M108" s="48"/>
    </row>
    <row r="109" spans="1:13" ht="28.5" customHeight="1" x14ac:dyDescent="0.25">
      <c r="A109" s="6"/>
      <c r="B109" s="45">
        <v>37</v>
      </c>
      <c r="C109" s="324" t="s">
        <v>788</v>
      </c>
      <c r="D109" s="340"/>
      <c r="E109" s="340"/>
      <c r="F109" s="340"/>
      <c r="G109" s="340"/>
      <c r="H109" s="325"/>
      <c r="I109" s="341" t="s">
        <v>125</v>
      </c>
      <c r="J109" s="342"/>
      <c r="K109" s="342"/>
      <c r="L109" s="343"/>
      <c r="M109" s="48"/>
    </row>
    <row r="110" spans="1:13" ht="27" customHeight="1" x14ac:dyDescent="0.25">
      <c r="A110" s="6"/>
      <c r="B110" s="45">
        <v>38</v>
      </c>
      <c r="C110" s="324" t="s">
        <v>791</v>
      </c>
      <c r="D110" s="340"/>
      <c r="E110" s="340"/>
      <c r="F110" s="340"/>
      <c r="G110" s="340"/>
      <c r="H110" s="325"/>
      <c r="I110" s="341" t="s">
        <v>125</v>
      </c>
      <c r="J110" s="342"/>
      <c r="K110" s="342"/>
      <c r="L110" s="343"/>
      <c r="M110" s="48"/>
    </row>
    <row r="111" spans="1:13" ht="25.7" customHeight="1" x14ac:dyDescent="0.25">
      <c r="A111" s="6"/>
      <c r="B111" s="45">
        <v>39</v>
      </c>
      <c r="C111" s="324" t="s">
        <v>794</v>
      </c>
      <c r="D111" s="340"/>
      <c r="E111" s="340"/>
      <c r="F111" s="340"/>
      <c r="G111" s="340"/>
      <c r="H111" s="325"/>
      <c r="I111" s="341" t="s">
        <v>125</v>
      </c>
      <c r="J111" s="342"/>
      <c r="K111" s="342"/>
      <c r="L111" s="343"/>
      <c r="M111" s="48"/>
    </row>
    <row r="112" spans="1:13" x14ac:dyDescent="0.25">
      <c r="A112" s="6"/>
      <c r="B112" s="7"/>
      <c r="C112" s="7"/>
      <c r="D112" s="7"/>
      <c r="E112" s="7"/>
      <c r="F112" s="51"/>
      <c r="G112" s="51"/>
      <c r="H112" s="7"/>
      <c r="I112" s="7"/>
      <c r="J112" s="7"/>
      <c r="K112" s="7"/>
      <c r="L112" s="7"/>
      <c r="M112" s="7"/>
    </row>
    <row r="113" spans="1:13" x14ac:dyDescent="0.25">
      <c r="A113" s="6">
        <v>8</v>
      </c>
      <c r="B113" s="424" t="s">
        <v>42</v>
      </c>
      <c r="C113" s="424"/>
      <c r="D113" s="424"/>
      <c r="E113" s="424"/>
      <c r="F113" s="51" t="s">
        <v>11</v>
      </c>
      <c r="G113" s="51"/>
      <c r="H113" s="7"/>
      <c r="I113" s="7"/>
      <c r="J113" s="7"/>
      <c r="K113" s="7"/>
      <c r="L113" s="7"/>
      <c r="M113" s="7"/>
    </row>
    <row r="114" spans="1:13" x14ac:dyDescent="0.25">
      <c r="A114" s="6"/>
      <c r="B114" s="333" t="s">
        <v>28</v>
      </c>
      <c r="C114" s="330" t="s">
        <v>42</v>
      </c>
      <c r="D114" s="331"/>
      <c r="E114" s="331"/>
      <c r="F114" s="331"/>
      <c r="G114" s="331"/>
      <c r="H114" s="332"/>
      <c r="I114" s="333" t="s">
        <v>43</v>
      </c>
      <c r="J114" s="333"/>
      <c r="K114" s="333"/>
      <c r="L114" s="333"/>
      <c r="M114" s="6"/>
    </row>
    <row r="115" spans="1:13" ht="12.95" customHeight="1" x14ac:dyDescent="0.25">
      <c r="A115" s="6"/>
      <c r="B115" s="333"/>
      <c r="C115" s="397"/>
      <c r="D115" s="398"/>
      <c r="E115" s="398"/>
      <c r="F115" s="398"/>
      <c r="G115" s="398"/>
      <c r="H115" s="399"/>
      <c r="I115" s="333"/>
      <c r="J115" s="333"/>
      <c r="K115" s="333"/>
      <c r="L115" s="333"/>
      <c r="M115" s="6"/>
    </row>
    <row r="116" spans="1:13" ht="36.6" customHeight="1" x14ac:dyDescent="0.25">
      <c r="A116" s="6"/>
      <c r="B116" s="21">
        <v>1</v>
      </c>
      <c r="C116" s="337" t="s">
        <v>795</v>
      </c>
      <c r="D116" s="338"/>
      <c r="E116" s="338"/>
      <c r="F116" s="338"/>
      <c r="G116" s="338"/>
      <c r="H116" s="339"/>
      <c r="I116" s="324" t="s">
        <v>796</v>
      </c>
      <c r="J116" s="340"/>
      <c r="K116" s="340"/>
      <c r="L116" s="325"/>
      <c r="M116" s="52"/>
    </row>
    <row r="117" spans="1:13" ht="36.6" customHeight="1" x14ac:dyDescent="0.25">
      <c r="A117" s="6"/>
      <c r="B117" s="21">
        <v>2</v>
      </c>
      <c r="C117" s="337" t="s">
        <v>797</v>
      </c>
      <c r="D117" s="338"/>
      <c r="E117" s="338"/>
      <c r="F117" s="338"/>
      <c r="G117" s="338"/>
      <c r="H117" s="339"/>
      <c r="I117" s="421" t="s">
        <v>798</v>
      </c>
      <c r="J117" s="422"/>
      <c r="K117" s="422"/>
      <c r="L117" s="423"/>
    </row>
    <row r="118" spans="1:13" ht="37.700000000000003" customHeight="1" x14ac:dyDescent="0.25">
      <c r="A118" s="6"/>
      <c r="B118" s="21">
        <v>3</v>
      </c>
      <c r="C118" s="337" t="s">
        <v>797</v>
      </c>
      <c r="D118" s="338"/>
      <c r="E118" s="338"/>
      <c r="F118" s="338"/>
      <c r="G118" s="338"/>
      <c r="H118" s="339"/>
      <c r="I118" s="324" t="s">
        <v>799</v>
      </c>
      <c r="J118" s="340"/>
      <c r="K118" s="340"/>
      <c r="L118" s="325"/>
      <c r="M118" s="49"/>
    </row>
    <row r="119" spans="1:13" ht="36" customHeight="1" x14ac:dyDescent="0.25">
      <c r="A119" s="6"/>
      <c r="B119" s="21">
        <v>4</v>
      </c>
      <c r="C119" s="337" t="s">
        <v>797</v>
      </c>
      <c r="D119" s="338"/>
      <c r="E119" s="338"/>
      <c r="F119" s="338"/>
      <c r="G119" s="338"/>
      <c r="H119" s="339"/>
      <c r="I119" s="324" t="s">
        <v>800</v>
      </c>
      <c r="J119" s="340"/>
      <c r="K119" s="340"/>
      <c r="L119" s="325"/>
      <c r="M119" s="49"/>
    </row>
    <row r="120" spans="1:13" ht="25.7" customHeight="1" x14ac:dyDescent="0.25">
      <c r="A120" s="6"/>
      <c r="B120" s="21">
        <v>5</v>
      </c>
      <c r="C120" s="337" t="s">
        <v>797</v>
      </c>
      <c r="D120" s="338"/>
      <c r="E120" s="338"/>
      <c r="F120" s="338"/>
      <c r="G120" s="338"/>
      <c r="H120" s="339"/>
      <c r="I120" s="324" t="s">
        <v>801</v>
      </c>
      <c r="J120" s="340"/>
      <c r="K120" s="340"/>
      <c r="L120" s="325"/>
      <c r="M120" s="50"/>
    </row>
    <row r="121" spans="1:13" ht="50.45" customHeight="1" x14ac:dyDescent="0.25">
      <c r="A121" s="6"/>
      <c r="B121" s="21">
        <v>6</v>
      </c>
      <c r="C121" s="337" t="s">
        <v>797</v>
      </c>
      <c r="D121" s="338"/>
      <c r="E121" s="338"/>
      <c r="F121" s="338"/>
      <c r="G121" s="338"/>
      <c r="H121" s="339"/>
      <c r="I121" s="324" t="s">
        <v>802</v>
      </c>
      <c r="J121" s="340"/>
      <c r="K121" s="340"/>
      <c r="L121" s="325"/>
      <c r="M121" s="50"/>
    </row>
    <row r="122" spans="1:13" ht="49.35" customHeight="1" x14ac:dyDescent="0.25">
      <c r="A122" s="6"/>
      <c r="B122" s="21">
        <v>7</v>
      </c>
      <c r="C122" s="337" t="s">
        <v>797</v>
      </c>
      <c r="D122" s="338"/>
      <c r="E122" s="338"/>
      <c r="F122" s="338"/>
      <c r="G122" s="338"/>
      <c r="H122" s="339"/>
      <c r="I122" s="324" t="s">
        <v>803</v>
      </c>
      <c r="J122" s="340"/>
      <c r="K122" s="340"/>
      <c r="L122" s="325"/>
      <c r="M122" s="50"/>
    </row>
    <row r="123" spans="1:13" ht="36.75" customHeight="1" x14ac:dyDescent="0.25">
      <c r="A123" s="6"/>
      <c r="B123" s="21">
        <v>8</v>
      </c>
      <c r="C123" s="337" t="s">
        <v>797</v>
      </c>
      <c r="D123" s="338"/>
      <c r="E123" s="338"/>
      <c r="F123" s="338"/>
      <c r="G123" s="338"/>
      <c r="H123" s="339"/>
      <c r="I123" s="324" t="s">
        <v>804</v>
      </c>
      <c r="J123" s="340"/>
      <c r="K123" s="340"/>
      <c r="L123" s="325"/>
      <c r="M123" s="50"/>
    </row>
    <row r="124" spans="1:13" ht="49.35" customHeight="1" x14ac:dyDescent="0.25">
      <c r="A124" s="6"/>
      <c r="B124" s="21">
        <v>9</v>
      </c>
      <c r="C124" s="337" t="s">
        <v>797</v>
      </c>
      <c r="D124" s="338"/>
      <c r="E124" s="338"/>
      <c r="F124" s="338"/>
      <c r="G124" s="338"/>
      <c r="H124" s="339"/>
      <c r="I124" s="324" t="s">
        <v>805</v>
      </c>
      <c r="J124" s="340"/>
      <c r="K124" s="340"/>
      <c r="L124" s="325"/>
      <c r="M124" s="50"/>
    </row>
    <row r="125" spans="1:13" ht="25.7" customHeight="1" x14ac:dyDescent="0.25">
      <c r="A125" s="6"/>
      <c r="B125" s="21">
        <v>10</v>
      </c>
      <c r="C125" s="326" t="s">
        <v>806</v>
      </c>
      <c r="D125" s="327"/>
      <c r="E125" s="327"/>
      <c r="F125" s="327"/>
      <c r="G125" s="327"/>
      <c r="H125" s="328"/>
      <c r="I125" s="324" t="s">
        <v>807</v>
      </c>
      <c r="J125" s="340"/>
      <c r="K125" s="340"/>
      <c r="L125" s="325"/>
      <c r="M125" s="50"/>
    </row>
    <row r="126" spans="1:13" ht="36.75" customHeight="1" x14ac:dyDescent="0.25">
      <c r="A126" s="6"/>
      <c r="B126" s="21">
        <v>11</v>
      </c>
      <c r="C126" s="337" t="s">
        <v>797</v>
      </c>
      <c r="D126" s="338"/>
      <c r="E126" s="338"/>
      <c r="F126" s="338"/>
      <c r="G126" s="338"/>
      <c r="H126" s="339"/>
      <c r="I126" s="324" t="s">
        <v>808</v>
      </c>
      <c r="J126" s="340"/>
      <c r="K126" s="340"/>
      <c r="L126" s="325"/>
      <c r="M126" s="50"/>
    </row>
    <row r="127" spans="1:13" ht="36.75" customHeight="1" x14ac:dyDescent="0.25">
      <c r="A127" s="6"/>
      <c r="B127" s="21">
        <v>12</v>
      </c>
      <c r="C127" s="337" t="s">
        <v>797</v>
      </c>
      <c r="D127" s="338"/>
      <c r="E127" s="338"/>
      <c r="F127" s="338"/>
      <c r="G127" s="338"/>
      <c r="H127" s="339"/>
      <c r="I127" s="324" t="s">
        <v>809</v>
      </c>
      <c r="J127" s="340"/>
      <c r="K127" s="340"/>
      <c r="L127" s="325"/>
      <c r="M127" s="50"/>
    </row>
    <row r="128" spans="1:13" ht="25.35" customHeight="1" x14ac:dyDescent="0.25">
      <c r="A128" s="6"/>
      <c r="B128" s="21">
        <v>13</v>
      </c>
      <c r="C128" s="337" t="s">
        <v>797</v>
      </c>
      <c r="D128" s="338"/>
      <c r="E128" s="338"/>
      <c r="F128" s="338"/>
      <c r="G128" s="338"/>
      <c r="H128" s="339"/>
      <c r="I128" s="324" t="s">
        <v>810</v>
      </c>
      <c r="J128" s="340"/>
      <c r="K128" s="340"/>
      <c r="L128" s="325"/>
      <c r="M128" s="50"/>
    </row>
    <row r="129" spans="1:13" ht="25.7" customHeight="1" x14ac:dyDescent="0.25">
      <c r="A129" s="6"/>
      <c r="B129" s="21">
        <v>14</v>
      </c>
      <c r="C129" s="337" t="s">
        <v>797</v>
      </c>
      <c r="D129" s="338"/>
      <c r="E129" s="338"/>
      <c r="F129" s="338"/>
      <c r="G129" s="338"/>
      <c r="H129" s="339"/>
      <c r="I129" s="324" t="s">
        <v>811</v>
      </c>
      <c r="J129" s="340"/>
      <c r="K129" s="340"/>
      <c r="L129" s="325"/>
      <c r="M129" s="50"/>
    </row>
    <row r="130" spans="1:13" ht="36.75" customHeight="1" x14ac:dyDescent="0.25">
      <c r="A130" s="6"/>
      <c r="B130" s="21">
        <v>15</v>
      </c>
      <c r="C130" s="337" t="s">
        <v>797</v>
      </c>
      <c r="D130" s="338"/>
      <c r="E130" s="338"/>
      <c r="F130" s="338"/>
      <c r="G130" s="338"/>
      <c r="H130" s="339"/>
      <c r="I130" s="324" t="s">
        <v>812</v>
      </c>
      <c r="J130" s="340"/>
      <c r="K130" s="340"/>
      <c r="L130" s="325"/>
      <c r="M130" s="50"/>
    </row>
    <row r="131" spans="1:13" ht="27.6" customHeight="1" x14ac:dyDescent="0.25">
      <c r="A131" s="6"/>
      <c r="B131" s="21">
        <v>16</v>
      </c>
      <c r="C131" s="337" t="s">
        <v>797</v>
      </c>
      <c r="D131" s="338"/>
      <c r="E131" s="338"/>
      <c r="F131" s="338"/>
      <c r="G131" s="338"/>
      <c r="H131" s="339"/>
      <c r="I131" s="324" t="s">
        <v>813</v>
      </c>
      <c r="J131" s="340"/>
      <c r="K131" s="340"/>
      <c r="L131" s="325"/>
      <c r="M131" s="50"/>
    </row>
    <row r="132" spans="1:13" ht="36.75" customHeight="1" x14ac:dyDescent="0.25">
      <c r="A132" s="6"/>
      <c r="B132" s="21">
        <v>17</v>
      </c>
      <c r="C132" s="326" t="s">
        <v>806</v>
      </c>
      <c r="D132" s="327"/>
      <c r="E132" s="327"/>
      <c r="F132" s="327"/>
      <c r="G132" s="327"/>
      <c r="H132" s="328"/>
      <c r="I132" s="324" t="s">
        <v>814</v>
      </c>
      <c r="J132" s="340"/>
      <c r="K132" s="340"/>
      <c r="L132" s="325"/>
      <c r="M132" s="50"/>
    </row>
    <row r="133" spans="1:13" ht="36.75" customHeight="1" x14ac:dyDescent="0.25">
      <c r="A133" s="6"/>
      <c r="B133" s="21">
        <v>18</v>
      </c>
      <c r="C133" s="326" t="s">
        <v>806</v>
      </c>
      <c r="D133" s="327"/>
      <c r="E133" s="327"/>
      <c r="F133" s="327"/>
      <c r="G133" s="327"/>
      <c r="H133" s="328"/>
      <c r="I133" s="324" t="s">
        <v>815</v>
      </c>
      <c r="J133" s="340"/>
      <c r="K133" s="340"/>
      <c r="L133" s="325"/>
      <c r="M133" s="50"/>
    </row>
    <row r="134" spans="1:13" ht="50.45" customHeight="1" x14ac:dyDescent="0.25">
      <c r="A134" s="6"/>
      <c r="B134" s="21">
        <v>19</v>
      </c>
      <c r="C134" s="326" t="s">
        <v>806</v>
      </c>
      <c r="D134" s="327"/>
      <c r="E134" s="327"/>
      <c r="F134" s="327"/>
      <c r="G134" s="327"/>
      <c r="H134" s="328"/>
      <c r="I134" s="324" t="s">
        <v>816</v>
      </c>
      <c r="J134" s="340"/>
      <c r="K134" s="340"/>
      <c r="L134" s="325"/>
      <c r="M134" s="50"/>
    </row>
    <row r="135" spans="1:13" ht="49.35" customHeight="1" x14ac:dyDescent="0.25">
      <c r="A135" s="6"/>
      <c r="B135" s="21">
        <v>20</v>
      </c>
      <c r="C135" s="326" t="s">
        <v>806</v>
      </c>
      <c r="D135" s="327"/>
      <c r="E135" s="327"/>
      <c r="F135" s="327"/>
      <c r="G135" s="327"/>
      <c r="H135" s="328"/>
      <c r="I135" s="324" t="s">
        <v>817</v>
      </c>
      <c r="J135" s="340"/>
      <c r="K135" s="340"/>
      <c r="L135" s="325"/>
      <c r="M135" s="50"/>
    </row>
    <row r="136" spans="1:13" ht="36.75" customHeight="1" x14ac:dyDescent="0.25">
      <c r="A136" s="6"/>
      <c r="B136" s="21">
        <v>21</v>
      </c>
      <c r="C136" s="326" t="s">
        <v>806</v>
      </c>
      <c r="D136" s="327"/>
      <c r="E136" s="327"/>
      <c r="F136" s="327"/>
      <c r="G136" s="327"/>
      <c r="H136" s="328"/>
      <c r="I136" s="324" t="s">
        <v>818</v>
      </c>
      <c r="J136" s="340"/>
      <c r="K136" s="340"/>
      <c r="L136" s="325"/>
      <c r="M136" s="50"/>
    </row>
    <row r="137" spans="1:13" ht="49.7" customHeight="1" x14ac:dyDescent="0.25">
      <c r="A137" s="6"/>
      <c r="B137" s="21">
        <v>22</v>
      </c>
      <c r="C137" s="326" t="s">
        <v>806</v>
      </c>
      <c r="D137" s="327"/>
      <c r="E137" s="327"/>
      <c r="F137" s="327"/>
      <c r="G137" s="327"/>
      <c r="H137" s="328"/>
      <c r="I137" s="324" t="s">
        <v>819</v>
      </c>
      <c r="J137" s="340"/>
      <c r="K137" s="340"/>
      <c r="L137" s="325"/>
      <c r="M137" s="50"/>
    </row>
    <row r="138" spans="1:13" ht="49.7" customHeight="1" x14ac:dyDescent="0.25">
      <c r="A138" s="6"/>
      <c r="B138" s="21">
        <v>23</v>
      </c>
      <c r="C138" s="326" t="s">
        <v>806</v>
      </c>
      <c r="D138" s="327"/>
      <c r="E138" s="327"/>
      <c r="F138" s="327"/>
      <c r="G138" s="327"/>
      <c r="H138" s="328"/>
      <c r="I138" s="324" t="s">
        <v>820</v>
      </c>
      <c r="J138" s="340"/>
      <c r="K138" s="340"/>
      <c r="L138" s="325"/>
      <c r="M138" s="50"/>
    </row>
    <row r="139" spans="1:13" ht="41.1" customHeight="1" x14ac:dyDescent="0.25">
      <c r="A139" s="6"/>
      <c r="B139" s="21">
        <v>24</v>
      </c>
      <c r="C139" s="326" t="s">
        <v>806</v>
      </c>
      <c r="D139" s="327"/>
      <c r="E139" s="327"/>
      <c r="F139" s="327"/>
      <c r="G139" s="327"/>
      <c r="H139" s="328"/>
      <c r="I139" s="324" t="s">
        <v>821</v>
      </c>
      <c r="J139" s="340"/>
      <c r="K139" s="340"/>
      <c r="L139" s="325"/>
      <c r="M139" s="50"/>
    </row>
    <row r="140" spans="1:13" ht="48.6" customHeight="1" x14ac:dyDescent="0.25">
      <c r="A140" s="6"/>
      <c r="B140" s="21">
        <v>25</v>
      </c>
      <c r="C140" s="326" t="s">
        <v>806</v>
      </c>
      <c r="D140" s="327"/>
      <c r="E140" s="327"/>
      <c r="F140" s="327"/>
      <c r="G140" s="327"/>
      <c r="H140" s="328"/>
      <c r="I140" s="324" t="s">
        <v>822</v>
      </c>
      <c r="J140" s="340"/>
      <c r="K140" s="340"/>
      <c r="L140" s="325"/>
      <c r="M140" s="50"/>
    </row>
    <row r="141" spans="1:13" ht="38.450000000000003" customHeight="1" x14ac:dyDescent="0.25">
      <c r="A141" s="6"/>
      <c r="B141" s="21">
        <v>26</v>
      </c>
      <c r="C141" s="326" t="s">
        <v>806</v>
      </c>
      <c r="D141" s="327"/>
      <c r="E141" s="327"/>
      <c r="F141" s="327"/>
      <c r="G141" s="327"/>
      <c r="H141" s="328"/>
      <c r="I141" s="324" t="s">
        <v>823</v>
      </c>
      <c r="J141" s="340"/>
      <c r="K141" s="340"/>
      <c r="L141" s="325"/>
      <c r="M141" s="50"/>
    </row>
    <row r="142" spans="1:13" ht="36.75" customHeight="1" x14ac:dyDescent="0.25">
      <c r="A142" s="6"/>
      <c r="B142" s="21">
        <v>27</v>
      </c>
      <c r="C142" s="326" t="s">
        <v>806</v>
      </c>
      <c r="D142" s="327"/>
      <c r="E142" s="327"/>
      <c r="F142" s="327"/>
      <c r="G142" s="327"/>
      <c r="H142" s="328"/>
      <c r="I142" s="324" t="s">
        <v>824</v>
      </c>
      <c r="J142" s="340"/>
      <c r="K142" s="340"/>
      <c r="L142" s="325"/>
      <c r="M142" s="50"/>
    </row>
    <row r="143" spans="1:13" ht="25.7" customHeight="1" x14ac:dyDescent="0.25">
      <c r="A143" s="6"/>
      <c r="B143" s="21">
        <v>28</v>
      </c>
      <c r="C143" s="337" t="s">
        <v>797</v>
      </c>
      <c r="D143" s="338"/>
      <c r="E143" s="338"/>
      <c r="F143" s="338"/>
      <c r="G143" s="338"/>
      <c r="H143" s="339"/>
      <c r="I143" s="324" t="s">
        <v>825</v>
      </c>
      <c r="J143" s="340"/>
      <c r="K143" s="340"/>
      <c r="L143" s="325"/>
      <c r="M143" s="50"/>
    </row>
    <row r="144" spans="1:13" ht="25.7" customHeight="1" x14ac:dyDescent="0.25">
      <c r="A144" s="6"/>
      <c r="B144" s="21">
        <v>29</v>
      </c>
      <c r="C144" s="337" t="s">
        <v>797</v>
      </c>
      <c r="D144" s="338"/>
      <c r="E144" s="338"/>
      <c r="F144" s="338"/>
      <c r="G144" s="338"/>
      <c r="H144" s="339"/>
      <c r="I144" s="324" t="s">
        <v>826</v>
      </c>
      <c r="J144" s="340"/>
      <c r="K144" s="340"/>
      <c r="L144" s="325"/>
      <c r="M144" s="50"/>
    </row>
    <row r="145" spans="1:13" ht="26.45" customHeight="1" x14ac:dyDescent="0.25">
      <c r="A145" s="6"/>
      <c r="B145" s="21">
        <v>30</v>
      </c>
      <c r="C145" s="337" t="s">
        <v>797</v>
      </c>
      <c r="D145" s="338"/>
      <c r="E145" s="338"/>
      <c r="F145" s="338"/>
      <c r="G145" s="338"/>
      <c r="H145" s="339"/>
      <c r="I145" s="324" t="s">
        <v>827</v>
      </c>
      <c r="J145" s="340"/>
      <c r="K145" s="340"/>
      <c r="L145" s="325"/>
      <c r="M145" s="50"/>
    </row>
    <row r="146" spans="1:13" ht="36.75" customHeight="1" x14ac:dyDescent="0.25">
      <c r="A146" s="6"/>
      <c r="B146" s="21">
        <v>31</v>
      </c>
      <c r="C146" s="337" t="s">
        <v>797</v>
      </c>
      <c r="D146" s="338"/>
      <c r="E146" s="338"/>
      <c r="F146" s="338"/>
      <c r="G146" s="338"/>
      <c r="H146" s="339"/>
      <c r="I146" s="324" t="s">
        <v>828</v>
      </c>
      <c r="J146" s="340"/>
      <c r="K146" s="340"/>
      <c r="L146" s="325"/>
      <c r="M146" s="50"/>
    </row>
    <row r="147" spans="1:13" ht="39.950000000000003" customHeight="1" x14ac:dyDescent="0.25">
      <c r="A147" s="6"/>
      <c r="B147" s="21">
        <v>32</v>
      </c>
      <c r="C147" s="337" t="s">
        <v>797</v>
      </c>
      <c r="D147" s="338"/>
      <c r="E147" s="338"/>
      <c r="F147" s="338"/>
      <c r="G147" s="338"/>
      <c r="H147" s="339"/>
      <c r="I147" s="324" t="s">
        <v>829</v>
      </c>
      <c r="J147" s="340"/>
      <c r="K147" s="340"/>
      <c r="L147" s="325"/>
      <c r="M147" s="50"/>
    </row>
    <row r="148" spans="1:13" ht="36.75" customHeight="1" x14ac:dyDescent="0.25">
      <c r="A148" s="6"/>
      <c r="B148" s="21">
        <v>33</v>
      </c>
      <c r="C148" s="337" t="s">
        <v>797</v>
      </c>
      <c r="D148" s="338"/>
      <c r="E148" s="338"/>
      <c r="F148" s="338"/>
      <c r="G148" s="338"/>
      <c r="H148" s="339"/>
      <c r="I148" s="324" t="s">
        <v>830</v>
      </c>
      <c r="J148" s="340"/>
      <c r="K148" s="340"/>
      <c r="L148" s="325"/>
      <c r="M148" s="50"/>
    </row>
    <row r="149" spans="1:13" ht="36.75" customHeight="1" x14ac:dyDescent="0.25">
      <c r="A149" s="6"/>
      <c r="B149" s="21">
        <v>34</v>
      </c>
      <c r="C149" s="337" t="s">
        <v>797</v>
      </c>
      <c r="D149" s="338"/>
      <c r="E149" s="338"/>
      <c r="F149" s="338"/>
      <c r="G149" s="338"/>
      <c r="H149" s="339"/>
      <c r="I149" s="324" t="s">
        <v>831</v>
      </c>
      <c r="J149" s="340"/>
      <c r="K149" s="340"/>
      <c r="L149" s="325"/>
      <c r="M149" s="50"/>
    </row>
    <row r="150" spans="1:13" ht="36.75" customHeight="1" x14ac:dyDescent="0.25">
      <c r="A150" s="6"/>
      <c r="B150" s="21">
        <v>35</v>
      </c>
      <c r="C150" s="337" t="s">
        <v>797</v>
      </c>
      <c r="D150" s="338"/>
      <c r="E150" s="338"/>
      <c r="F150" s="338"/>
      <c r="G150" s="338"/>
      <c r="H150" s="339"/>
      <c r="I150" s="324" t="s">
        <v>832</v>
      </c>
      <c r="J150" s="340"/>
      <c r="K150" s="340"/>
      <c r="L150" s="325"/>
      <c r="M150" s="50"/>
    </row>
    <row r="151" spans="1:13" ht="42" customHeight="1" x14ac:dyDescent="0.25">
      <c r="A151" s="6"/>
      <c r="B151" s="21">
        <v>36</v>
      </c>
      <c r="C151" s="337" t="s">
        <v>797</v>
      </c>
      <c r="D151" s="338"/>
      <c r="E151" s="338"/>
      <c r="F151" s="338"/>
      <c r="G151" s="338"/>
      <c r="H151" s="339"/>
      <c r="I151" s="324" t="s">
        <v>833</v>
      </c>
      <c r="J151" s="340"/>
      <c r="K151" s="340"/>
      <c r="L151" s="325"/>
      <c r="M151" s="50"/>
    </row>
    <row r="152" spans="1:13" ht="39.6" customHeight="1" x14ac:dyDescent="0.25">
      <c r="A152" s="6"/>
      <c r="B152" s="21">
        <v>37</v>
      </c>
      <c r="C152" s="337" t="s">
        <v>797</v>
      </c>
      <c r="D152" s="338"/>
      <c r="E152" s="338"/>
      <c r="F152" s="338"/>
      <c r="G152" s="338"/>
      <c r="H152" s="339"/>
      <c r="I152" s="324" t="s">
        <v>834</v>
      </c>
      <c r="J152" s="340"/>
      <c r="K152" s="340"/>
      <c r="L152" s="325"/>
      <c r="M152" s="50"/>
    </row>
    <row r="153" spans="1:13" ht="36.75" customHeight="1" x14ac:dyDescent="0.25">
      <c r="A153" s="6"/>
      <c r="B153" s="21">
        <v>38</v>
      </c>
      <c r="C153" s="326" t="s">
        <v>806</v>
      </c>
      <c r="D153" s="327"/>
      <c r="E153" s="327"/>
      <c r="F153" s="327"/>
      <c r="G153" s="327"/>
      <c r="H153" s="328"/>
      <c r="I153" s="324" t="s">
        <v>835</v>
      </c>
      <c r="J153" s="340"/>
      <c r="K153" s="340"/>
      <c r="L153" s="325"/>
      <c r="M153" s="50"/>
    </row>
    <row r="154" spans="1:13" ht="36.75" customHeight="1" x14ac:dyDescent="0.25">
      <c r="A154" s="6"/>
      <c r="B154" s="21">
        <v>39</v>
      </c>
      <c r="C154" s="326" t="s">
        <v>806</v>
      </c>
      <c r="D154" s="327"/>
      <c r="E154" s="327"/>
      <c r="F154" s="327"/>
      <c r="G154" s="327"/>
      <c r="H154" s="328"/>
      <c r="I154" s="324" t="s">
        <v>836</v>
      </c>
      <c r="J154" s="340"/>
      <c r="K154" s="340"/>
      <c r="L154" s="325"/>
      <c r="M154" s="50"/>
    </row>
    <row r="155" spans="1:13" ht="13.7" customHeight="1" x14ac:dyDescent="0.25">
      <c r="A155" s="6"/>
      <c r="B155" s="7"/>
      <c r="C155" s="7"/>
      <c r="D155" s="7"/>
      <c r="E155" s="7"/>
      <c r="F155" s="51"/>
      <c r="G155" s="51"/>
      <c r="H155" s="7"/>
      <c r="I155" s="7"/>
      <c r="J155" s="7"/>
      <c r="K155" s="7"/>
      <c r="L155" s="7"/>
      <c r="M155" s="7"/>
    </row>
    <row r="156" spans="1:13" ht="14.45" customHeight="1" x14ac:dyDescent="0.25">
      <c r="A156" s="6">
        <v>9</v>
      </c>
      <c r="B156" s="365" t="s">
        <v>44</v>
      </c>
      <c r="C156" s="365"/>
      <c r="D156" s="365"/>
      <c r="E156" s="365"/>
      <c r="F156" s="51" t="s">
        <v>11</v>
      </c>
      <c r="G156" s="51"/>
      <c r="H156" s="7"/>
      <c r="I156" s="7"/>
      <c r="J156" s="7"/>
      <c r="K156" s="7"/>
      <c r="L156" s="7"/>
      <c r="M156" s="7"/>
    </row>
    <row r="157" spans="1:13" ht="14.45" customHeight="1" x14ac:dyDescent="0.25">
      <c r="A157" s="6"/>
      <c r="B157" s="333" t="s">
        <v>28</v>
      </c>
      <c r="C157" s="330" t="s">
        <v>44</v>
      </c>
      <c r="D157" s="331"/>
      <c r="E157" s="331"/>
      <c r="F157" s="331"/>
      <c r="G157" s="331"/>
      <c r="H157" s="332"/>
      <c r="I157" s="333" t="s">
        <v>45</v>
      </c>
      <c r="J157" s="333"/>
      <c r="K157" s="333"/>
      <c r="L157" s="333"/>
      <c r="M157" s="6"/>
    </row>
    <row r="158" spans="1:13" ht="14.45" customHeight="1" x14ac:dyDescent="0.25">
      <c r="A158" s="6"/>
      <c r="B158" s="333"/>
      <c r="C158" s="397"/>
      <c r="D158" s="398"/>
      <c r="E158" s="398"/>
      <c r="F158" s="398"/>
      <c r="G158" s="398"/>
      <c r="H158" s="399"/>
      <c r="I158" s="333"/>
      <c r="J158" s="333"/>
      <c r="K158" s="333"/>
      <c r="L158" s="333"/>
      <c r="M158" s="6"/>
    </row>
    <row r="159" spans="1:13" ht="36" customHeight="1" x14ac:dyDescent="0.25">
      <c r="A159" s="6"/>
      <c r="B159" s="21">
        <v>1</v>
      </c>
      <c r="C159" s="326" t="s">
        <v>837</v>
      </c>
      <c r="D159" s="321"/>
      <c r="E159" s="321"/>
      <c r="F159" s="321"/>
      <c r="G159" s="321"/>
      <c r="H159" s="322"/>
      <c r="I159" s="324" t="s">
        <v>838</v>
      </c>
      <c r="J159" s="340"/>
      <c r="K159" s="340"/>
      <c r="L159" s="325"/>
      <c r="M159" s="50"/>
    </row>
    <row r="160" spans="1:13" ht="37.35" customHeight="1" x14ac:dyDescent="0.25">
      <c r="A160" s="6"/>
      <c r="B160" s="21">
        <v>2</v>
      </c>
      <c r="C160" s="326" t="s">
        <v>837</v>
      </c>
      <c r="D160" s="321"/>
      <c r="E160" s="321"/>
      <c r="F160" s="321"/>
      <c r="G160" s="321"/>
      <c r="H160" s="322"/>
      <c r="I160" s="421" t="s">
        <v>839</v>
      </c>
      <c r="J160" s="422"/>
      <c r="K160" s="422"/>
      <c r="L160" s="423"/>
      <c r="M160" s="50"/>
    </row>
    <row r="161" spans="1:13" ht="42" customHeight="1" x14ac:dyDescent="0.25">
      <c r="A161" s="6"/>
      <c r="B161" s="21">
        <v>3</v>
      </c>
      <c r="C161" s="326" t="s">
        <v>837</v>
      </c>
      <c r="D161" s="321"/>
      <c r="E161" s="321"/>
      <c r="F161" s="321"/>
      <c r="G161" s="321"/>
      <c r="H161" s="322"/>
      <c r="I161" s="324" t="s">
        <v>840</v>
      </c>
      <c r="J161" s="340"/>
      <c r="K161" s="340"/>
      <c r="L161" s="325"/>
      <c r="M161" s="50"/>
    </row>
    <row r="162" spans="1:13" ht="37.35" customHeight="1" x14ac:dyDescent="0.25">
      <c r="A162" s="6"/>
      <c r="B162" s="21">
        <v>4</v>
      </c>
      <c r="C162" s="326" t="s">
        <v>837</v>
      </c>
      <c r="D162" s="321"/>
      <c r="E162" s="321"/>
      <c r="F162" s="321"/>
      <c r="G162" s="321"/>
      <c r="H162" s="322"/>
      <c r="I162" s="324" t="s">
        <v>841</v>
      </c>
      <c r="J162" s="340"/>
      <c r="K162" s="340"/>
      <c r="L162" s="325"/>
      <c r="M162" s="50"/>
    </row>
    <row r="163" spans="1:13" ht="27.95" customHeight="1" x14ac:dyDescent="0.25">
      <c r="A163" s="6"/>
      <c r="B163" s="21">
        <v>5</v>
      </c>
      <c r="C163" s="326" t="s">
        <v>837</v>
      </c>
      <c r="D163" s="321"/>
      <c r="E163" s="321"/>
      <c r="F163" s="321"/>
      <c r="G163" s="321"/>
      <c r="H163" s="322"/>
      <c r="I163" s="324" t="s">
        <v>842</v>
      </c>
      <c r="J163" s="340"/>
      <c r="K163" s="340"/>
      <c r="L163" s="325"/>
      <c r="M163" s="50"/>
    </row>
    <row r="164" spans="1:13" ht="49.7" customHeight="1" x14ac:dyDescent="0.25">
      <c r="A164" s="6"/>
      <c r="B164" s="21">
        <v>6</v>
      </c>
      <c r="C164" s="326" t="s">
        <v>837</v>
      </c>
      <c r="D164" s="321"/>
      <c r="E164" s="321"/>
      <c r="F164" s="321"/>
      <c r="G164" s="321"/>
      <c r="H164" s="322"/>
      <c r="I164" s="324" t="s">
        <v>843</v>
      </c>
      <c r="J164" s="340"/>
      <c r="K164" s="340"/>
      <c r="L164" s="325"/>
      <c r="M164" s="50"/>
    </row>
    <row r="165" spans="1:13" ht="51" customHeight="1" x14ac:dyDescent="0.25">
      <c r="A165" s="6"/>
      <c r="B165" s="21">
        <v>7</v>
      </c>
      <c r="C165" s="326" t="s">
        <v>837</v>
      </c>
      <c r="D165" s="321"/>
      <c r="E165" s="321"/>
      <c r="F165" s="321"/>
      <c r="G165" s="321"/>
      <c r="H165" s="322"/>
      <c r="I165" s="324" t="s">
        <v>844</v>
      </c>
      <c r="J165" s="340"/>
      <c r="K165" s="340"/>
      <c r="L165" s="325"/>
      <c r="M165" s="50"/>
    </row>
    <row r="166" spans="1:13" ht="37.35" customHeight="1" x14ac:dyDescent="0.25">
      <c r="A166" s="6"/>
      <c r="B166" s="21">
        <v>8</v>
      </c>
      <c r="C166" s="326" t="s">
        <v>837</v>
      </c>
      <c r="D166" s="321"/>
      <c r="E166" s="321"/>
      <c r="F166" s="321"/>
      <c r="G166" s="321"/>
      <c r="H166" s="322"/>
      <c r="I166" s="324" t="s">
        <v>845</v>
      </c>
      <c r="J166" s="340"/>
      <c r="K166" s="340"/>
      <c r="L166" s="325"/>
      <c r="M166" s="50"/>
    </row>
    <row r="167" spans="1:13" ht="40.5" customHeight="1" x14ac:dyDescent="0.25">
      <c r="A167" s="6"/>
      <c r="B167" s="21">
        <v>9</v>
      </c>
      <c r="C167" s="326" t="s">
        <v>837</v>
      </c>
      <c r="D167" s="321"/>
      <c r="E167" s="321"/>
      <c r="F167" s="321"/>
      <c r="G167" s="321"/>
      <c r="H167" s="322"/>
      <c r="I167" s="324" t="s">
        <v>846</v>
      </c>
      <c r="J167" s="340"/>
      <c r="K167" s="340"/>
      <c r="L167" s="325"/>
      <c r="M167" s="50"/>
    </row>
    <row r="168" spans="1:13" ht="26.45" customHeight="1" x14ac:dyDescent="0.25">
      <c r="A168" s="6"/>
      <c r="B168" s="21">
        <v>10</v>
      </c>
      <c r="C168" s="326" t="s">
        <v>837</v>
      </c>
      <c r="D168" s="321"/>
      <c r="E168" s="321"/>
      <c r="F168" s="321"/>
      <c r="G168" s="321"/>
      <c r="H168" s="322"/>
      <c r="I168" s="324" t="s">
        <v>847</v>
      </c>
      <c r="J168" s="340"/>
      <c r="K168" s="340"/>
      <c r="L168" s="325"/>
      <c r="M168" s="50"/>
    </row>
    <row r="169" spans="1:13" ht="37.35" customHeight="1" x14ac:dyDescent="0.25">
      <c r="A169" s="6"/>
      <c r="B169" s="21">
        <v>11</v>
      </c>
      <c r="C169" s="326" t="s">
        <v>837</v>
      </c>
      <c r="D169" s="321"/>
      <c r="E169" s="321"/>
      <c r="F169" s="321"/>
      <c r="G169" s="321"/>
      <c r="H169" s="322"/>
      <c r="I169" s="324" t="s">
        <v>848</v>
      </c>
      <c r="J169" s="340"/>
      <c r="K169" s="340"/>
      <c r="L169" s="325"/>
      <c r="M169" s="50"/>
    </row>
    <row r="170" spans="1:13" ht="37.35" customHeight="1" x14ac:dyDescent="0.25">
      <c r="A170" s="6"/>
      <c r="B170" s="21">
        <v>12</v>
      </c>
      <c r="C170" s="326" t="s">
        <v>837</v>
      </c>
      <c r="D170" s="321"/>
      <c r="E170" s="321"/>
      <c r="F170" s="321"/>
      <c r="G170" s="321"/>
      <c r="H170" s="322"/>
      <c r="I170" s="324" t="s">
        <v>849</v>
      </c>
      <c r="J170" s="340"/>
      <c r="K170" s="340"/>
      <c r="L170" s="325"/>
      <c r="M170" s="50"/>
    </row>
    <row r="171" spans="1:13" ht="25.7" customHeight="1" x14ac:dyDescent="0.25">
      <c r="A171" s="6"/>
      <c r="B171" s="21">
        <v>13</v>
      </c>
      <c r="C171" s="326" t="s">
        <v>837</v>
      </c>
      <c r="D171" s="321"/>
      <c r="E171" s="321"/>
      <c r="F171" s="321"/>
      <c r="G171" s="321"/>
      <c r="H171" s="322"/>
      <c r="I171" s="324" t="s">
        <v>850</v>
      </c>
      <c r="J171" s="340"/>
      <c r="K171" s="340"/>
      <c r="L171" s="325"/>
      <c r="M171" s="50"/>
    </row>
    <row r="172" spans="1:13" ht="26.45" customHeight="1" x14ac:dyDescent="0.25">
      <c r="A172" s="6"/>
      <c r="B172" s="21">
        <v>14</v>
      </c>
      <c r="C172" s="326" t="s">
        <v>837</v>
      </c>
      <c r="D172" s="321"/>
      <c r="E172" s="321"/>
      <c r="F172" s="321"/>
      <c r="G172" s="321"/>
      <c r="H172" s="322"/>
      <c r="I172" s="324" t="s">
        <v>851</v>
      </c>
      <c r="J172" s="340"/>
      <c r="K172" s="340"/>
      <c r="L172" s="325"/>
      <c r="M172" s="50"/>
    </row>
    <row r="173" spans="1:13" ht="37.700000000000003" customHeight="1" x14ac:dyDescent="0.25">
      <c r="A173" s="6"/>
      <c r="B173" s="21">
        <v>15</v>
      </c>
      <c r="C173" s="326" t="s">
        <v>837</v>
      </c>
      <c r="D173" s="321"/>
      <c r="E173" s="321"/>
      <c r="F173" s="321"/>
      <c r="G173" s="321"/>
      <c r="H173" s="322"/>
      <c r="I173" s="324" t="s">
        <v>852</v>
      </c>
      <c r="J173" s="340"/>
      <c r="K173" s="340"/>
      <c r="L173" s="325"/>
      <c r="M173" s="50"/>
    </row>
    <row r="174" spans="1:13" ht="30" customHeight="1" x14ac:dyDescent="0.25">
      <c r="A174" s="6"/>
      <c r="B174" s="21">
        <v>16</v>
      </c>
      <c r="C174" s="326" t="s">
        <v>837</v>
      </c>
      <c r="D174" s="321"/>
      <c r="E174" s="321"/>
      <c r="F174" s="321"/>
      <c r="G174" s="321"/>
      <c r="H174" s="322"/>
      <c r="I174" s="324" t="s">
        <v>853</v>
      </c>
      <c r="J174" s="340"/>
      <c r="K174" s="340"/>
      <c r="L174" s="325"/>
      <c r="M174" s="50"/>
    </row>
    <row r="175" spans="1:13" ht="37.35" customHeight="1" x14ac:dyDescent="0.25">
      <c r="A175" s="6"/>
      <c r="B175" s="21">
        <v>17</v>
      </c>
      <c r="C175" s="326" t="s">
        <v>837</v>
      </c>
      <c r="D175" s="321"/>
      <c r="E175" s="321"/>
      <c r="F175" s="321"/>
      <c r="G175" s="321"/>
      <c r="H175" s="322"/>
      <c r="I175" s="324" t="s">
        <v>854</v>
      </c>
      <c r="J175" s="340"/>
      <c r="K175" s="340"/>
      <c r="L175" s="325"/>
      <c r="M175" s="50"/>
    </row>
    <row r="176" spans="1:13" ht="37.35" customHeight="1" x14ac:dyDescent="0.25">
      <c r="A176" s="6"/>
      <c r="B176" s="21">
        <v>18</v>
      </c>
      <c r="C176" s="326" t="s">
        <v>837</v>
      </c>
      <c r="D176" s="321"/>
      <c r="E176" s="321"/>
      <c r="F176" s="321"/>
      <c r="G176" s="321"/>
      <c r="H176" s="322"/>
      <c r="I176" s="324" t="s">
        <v>855</v>
      </c>
      <c r="J176" s="340"/>
      <c r="K176" s="340"/>
      <c r="L176" s="325"/>
      <c r="M176" s="50"/>
    </row>
    <row r="177" spans="1:13" ht="49.7" customHeight="1" x14ac:dyDescent="0.25">
      <c r="A177" s="6"/>
      <c r="B177" s="21">
        <v>19</v>
      </c>
      <c r="C177" s="326" t="s">
        <v>837</v>
      </c>
      <c r="D177" s="321"/>
      <c r="E177" s="321"/>
      <c r="F177" s="321"/>
      <c r="G177" s="321"/>
      <c r="H177" s="322"/>
      <c r="I177" s="324" t="s">
        <v>856</v>
      </c>
      <c r="J177" s="340"/>
      <c r="K177" s="340"/>
      <c r="L177" s="325"/>
      <c r="M177" s="50"/>
    </row>
    <row r="178" spans="1:13" ht="49.7" customHeight="1" x14ac:dyDescent="0.25">
      <c r="A178" s="6"/>
      <c r="B178" s="21">
        <v>20</v>
      </c>
      <c r="C178" s="326" t="s">
        <v>837</v>
      </c>
      <c r="D178" s="321"/>
      <c r="E178" s="321"/>
      <c r="F178" s="321"/>
      <c r="G178" s="321"/>
      <c r="H178" s="322"/>
      <c r="I178" s="324" t="s">
        <v>857</v>
      </c>
      <c r="J178" s="340"/>
      <c r="K178" s="340"/>
      <c r="L178" s="325"/>
      <c r="M178" s="50"/>
    </row>
    <row r="179" spans="1:13" ht="38.450000000000003" customHeight="1" x14ac:dyDescent="0.25">
      <c r="A179" s="6"/>
      <c r="B179" s="21">
        <v>21</v>
      </c>
      <c r="C179" s="326" t="s">
        <v>837</v>
      </c>
      <c r="D179" s="321"/>
      <c r="E179" s="321"/>
      <c r="F179" s="321"/>
      <c r="G179" s="321"/>
      <c r="H179" s="322"/>
      <c r="I179" s="324" t="s">
        <v>858</v>
      </c>
      <c r="J179" s="340"/>
      <c r="K179" s="340"/>
      <c r="L179" s="325"/>
      <c r="M179" s="50"/>
    </row>
    <row r="180" spans="1:13" ht="53.1" customHeight="1" x14ac:dyDescent="0.25">
      <c r="A180" s="6"/>
      <c r="B180" s="21">
        <v>22</v>
      </c>
      <c r="C180" s="326" t="s">
        <v>837</v>
      </c>
      <c r="D180" s="321"/>
      <c r="E180" s="321"/>
      <c r="F180" s="321"/>
      <c r="G180" s="321"/>
      <c r="H180" s="322"/>
      <c r="I180" s="324" t="s">
        <v>859</v>
      </c>
      <c r="J180" s="340"/>
      <c r="K180" s="340"/>
      <c r="L180" s="325"/>
      <c r="M180" s="50"/>
    </row>
    <row r="181" spans="1:13" ht="51" customHeight="1" x14ac:dyDescent="0.25">
      <c r="A181" s="6"/>
      <c r="B181" s="21">
        <v>23</v>
      </c>
      <c r="C181" s="326" t="s">
        <v>837</v>
      </c>
      <c r="D181" s="321"/>
      <c r="E181" s="321"/>
      <c r="F181" s="321"/>
      <c r="G181" s="321"/>
      <c r="H181" s="322"/>
      <c r="I181" s="324" t="s">
        <v>860</v>
      </c>
      <c r="J181" s="340"/>
      <c r="K181" s="340"/>
      <c r="L181" s="325"/>
      <c r="M181" s="50"/>
    </row>
    <row r="182" spans="1:13" ht="39.6" customHeight="1" x14ac:dyDescent="0.25">
      <c r="A182" s="6"/>
      <c r="B182" s="21">
        <v>24</v>
      </c>
      <c r="C182" s="326" t="s">
        <v>837</v>
      </c>
      <c r="D182" s="321"/>
      <c r="E182" s="321"/>
      <c r="F182" s="321"/>
      <c r="G182" s="321"/>
      <c r="H182" s="322"/>
      <c r="I182" s="324" t="s">
        <v>861</v>
      </c>
      <c r="J182" s="340"/>
      <c r="K182" s="340"/>
      <c r="L182" s="325"/>
      <c r="M182" s="50"/>
    </row>
    <row r="183" spans="1:13" ht="50.1" customHeight="1" x14ac:dyDescent="0.25">
      <c r="A183" s="6"/>
      <c r="B183" s="21">
        <v>25</v>
      </c>
      <c r="C183" s="326" t="s">
        <v>837</v>
      </c>
      <c r="D183" s="321"/>
      <c r="E183" s="321"/>
      <c r="F183" s="321"/>
      <c r="G183" s="321"/>
      <c r="H183" s="322"/>
      <c r="I183" s="324" t="s">
        <v>862</v>
      </c>
      <c r="J183" s="340"/>
      <c r="K183" s="340"/>
      <c r="L183" s="325"/>
      <c r="M183" s="50"/>
    </row>
    <row r="184" spans="1:13" ht="38.450000000000003" customHeight="1" x14ac:dyDescent="0.25">
      <c r="A184" s="6"/>
      <c r="B184" s="21">
        <v>26</v>
      </c>
      <c r="C184" s="326" t="s">
        <v>837</v>
      </c>
      <c r="D184" s="321"/>
      <c r="E184" s="321"/>
      <c r="F184" s="321"/>
      <c r="G184" s="321"/>
      <c r="H184" s="322"/>
      <c r="I184" s="324" t="s">
        <v>863</v>
      </c>
      <c r="J184" s="340"/>
      <c r="K184" s="340"/>
      <c r="L184" s="325"/>
      <c r="M184" s="50"/>
    </row>
    <row r="185" spans="1:13" ht="38.450000000000003" customHeight="1" x14ac:dyDescent="0.25">
      <c r="A185" s="6"/>
      <c r="B185" s="21">
        <v>27</v>
      </c>
      <c r="C185" s="326" t="s">
        <v>837</v>
      </c>
      <c r="D185" s="321"/>
      <c r="E185" s="321"/>
      <c r="F185" s="321"/>
      <c r="G185" s="321"/>
      <c r="H185" s="322"/>
      <c r="I185" s="324" t="s">
        <v>864</v>
      </c>
      <c r="J185" s="340"/>
      <c r="K185" s="340"/>
      <c r="L185" s="325"/>
      <c r="M185" s="50"/>
    </row>
    <row r="186" spans="1:13" ht="27.6" customHeight="1" x14ac:dyDescent="0.25">
      <c r="A186" s="6"/>
      <c r="B186" s="21">
        <v>28</v>
      </c>
      <c r="C186" s="326" t="s">
        <v>837</v>
      </c>
      <c r="D186" s="321"/>
      <c r="E186" s="321"/>
      <c r="F186" s="321"/>
      <c r="G186" s="321"/>
      <c r="H186" s="322"/>
      <c r="I186" s="324" t="s">
        <v>865</v>
      </c>
      <c r="J186" s="340"/>
      <c r="K186" s="340"/>
      <c r="L186" s="325"/>
      <c r="M186" s="50"/>
    </row>
    <row r="187" spans="1:13" ht="29.45" customHeight="1" x14ac:dyDescent="0.25">
      <c r="A187" s="6"/>
      <c r="B187" s="21">
        <v>29</v>
      </c>
      <c r="C187" s="326" t="s">
        <v>837</v>
      </c>
      <c r="D187" s="321"/>
      <c r="E187" s="321"/>
      <c r="F187" s="321"/>
      <c r="G187" s="321"/>
      <c r="H187" s="322"/>
      <c r="I187" s="324" t="s">
        <v>866</v>
      </c>
      <c r="J187" s="340"/>
      <c r="K187" s="340"/>
      <c r="L187" s="325"/>
      <c r="M187" s="50"/>
    </row>
    <row r="188" spans="1:13" ht="27.95" customHeight="1" x14ac:dyDescent="0.25">
      <c r="A188" s="6"/>
      <c r="B188" s="21">
        <v>30</v>
      </c>
      <c r="C188" s="326" t="s">
        <v>837</v>
      </c>
      <c r="D188" s="321"/>
      <c r="E188" s="321"/>
      <c r="F188" s="321"/>
      <c r="G188" s="321"/>
      <c r="H188" s="322"/>
      <c r="I188" s="324" t="s">
        <v>867</v>
      </c>
      <c r="J188" s="340"/>
      <c r="K188" s="340"/>
      <c r="L188" s="325"/>
      <c r="M188" s="50"/>
    </row>
    <row r="189" spans="1:13" ht="38.450000000000003" customHeight="1" x14ac:dyDescent="0.25">
      <c r="A189" s="6"/>
      <c r="B189" s="21">
        <v>31</v>
      </c>
      <c r="C189" s="326" t="s">
        <v>837</v>
      </c>
      <c r="D189" s="321"/>
      <c r="E189" s="321"/>
      <c r="F189" s="321"/>
      <c r="G189" s="321"/>
      <c r="H189" s="322"/>
      <c r="I189" s="324" t="s">
        <v>868</v>
      </c>
      <c r="J189" s="340"/>
      <c r="K189" s="340"/>
      <c r="L189" s="325"/>
      <c r="M189" s="50"/>
    </row>
    <row r="190" spans="1:13" ht="38.450000000000003" customHeight="1" x14ac:dyDescent="0.25">
      <c r="A190" s="6"/>
      <c r="B190" s="21">
        <v>32</v>
      </c>
      <c r="C190" s="326" t="s">
        <v>837</v>
      </c>
      <c r="D190" s="321"/>
      <c r="E190" s="321"/>
      <c r="F190" s="321"/>
      <c r="G190" s="321"/>
      <c r="H190" s="322"/>
      <c r="I190" s="324" t="s">
        <v>869</v>
      </c>
      <c r="J190" s="340"/>
      <c r="K190" s="340"/>
      <c r="L190" s="325"/>
      <c r="M190" s="50"/>
    </row>
    <row r="191" spans="1:13" ht="38.450000000000003" customHeight="1" x14ac:dyDescent="0.25">
      <c r="A191" s="6"/>
      <c r="B191" s="21">
        <v>33</v>
      </c>
      <c r="C191" s="326" t="s">
        <v>837</v>
      </c>
      <c r="D191" s="321"/>
      <c r="E191" s="321"/>
      <c r="F191" s="321"/>
      <c r="G191" s="321"/>
      <c r="H191" s="322"/>
      <c r="I191" s="324" t="s">
        <v>870</v>
      </c>
      <c r="J191" s="340"/>
      <c r="K191" s="340"/>
      <c r="L191" s="325"/>
      <c r="M191" s="50"/>
    </row>
    <row r="192" spans="1:13" ht="38.450000000000003" customHeight="1" x14ac:dyDescent="0.25">
      <c r="A192" s="6"/>
      <c r="B192" s="21">
        <v>34</v>
      </c>
      <c r="C192" s="326" t="s">
        <v>837</v>
      </c>
      <c r="D192" s="321"/>
      <c r="E192" s="321"/>
      <c r="F192" s="321"/>
      <c r="G192" s="321"/>
      <c r="H192" s="322"/>
      <c r="I192" s="324" t="s">
        <v>871</v>
      </c>
      <c r="J192" s="340"/>
      <c r="K192" s="340"/>
      <c r="L192" s="325"/>
      <c r="M192" s="50"/>
    </row>
    <row r="193" spans="1:13" ht="38.450000000000003" customHeight="1" x14ac:dyDescent="0.25">
      <c r="A193" s="6"/>
      <c r="B193" s="21">
        <v>35</v>
      </c>
      <c r="C193" s="326" t="s">
        <v>837</v>
      </c>
      <c r="D193" s="321"/>
      <c r="E193" s="321"/>
      <c r="F193" s="321"/>
      <c r="G193" s="321"/>
      <c r="H193" s="322"/>
      <c r="I193" s="324" t="s">
        <v>872</v>
      </c>
      <c r="J193" s="340"/>
      <c r="K193" s="340"/>
      <c r="L193" s="325"/>
      <c r="M193" s="50"/>
    </row>
    <row r="194" spans="1:13" ht="38.450000000000003" customHeight="1" x14ac:dyDescent="0.25">
      <c r="A194" s="6"/>
      <c r="B194" s="21">
        <v>36</v>
      </c>
      <c r="C194" s="326" t="s">
        <v>837</v>
      </c>
      <c r="D194" s="321"/>
      <c r="E194" s="321"/>
      <c r="F194" s="321"/>
      <c r="G194" s="321"/>
      <c r="H194" s="322"/>
      <c r="I194" s="324" t="s">
        <v>873</v>
      </c>
      <c r="J194" s="340"/>
      <c r="K194" s="340"/>
      <c r="L194" s="325"/>
      <c r="M194" s="50"/>
    </row>
    <row r="195" spans="1:13" ht="38.450000000000003" customHeight="1" x14ac:dyDescent="0.25">
      <c r="A195" s="6"/>
      <c r="B195" s="21">
        <v>37</v>
      </c>
      <c r="C195" s="326" t="s">
        <v>837</v>
      </c>
      <c r="D195" s="321"/>
      <c r="E195" s="321"/>
      <c r="F195" s="321"/>
      <c r="G195" s="321"/>
      <c r="H195" s="322"/>
      <c r="I195" s="324" t="s">
        <v>874</v>
      </c>
      <c r="J195" s="340"/>
      <c r="K195" s="340"/>
      <c r="L195" s="325"/>
      <c r="M195" s="50"/>
    </row>
    <row r="196" spans="1:13" ht="38.450000000000003" customHeight="1" x14ac:dyDescent="0.25">
      <c r="A196" s="6"/>
      <c r="B196" s="21">
        <v>38</v>
      </c>
      <c r="C196" s="326" t="s">
        <v>837</v>
      </c>
      <c r="D196" s="321"/>
      <c r="E196" s="321"/>
      <c r="F196" s="321"/>
      <c r="G196" s="321"/>
      <c r="H196" s="322"/>
      <c r="I196" s="324" t="s">
        <v>875</v>
      </c>
      <c r="J196" s="340"/>
      <c r="K196" s="340"/>
      <c r="L196" s="325"/>
      <c r="M196" s="50"/>
    </row>
    <row r="197" spans="1:13" ht="38.450000000000003" customHeight="1" x14ac:dyDescent="0.25">
      <c r="A197" s="6"/>
      <c r="B197" s="21">
        <v>39</v>
      </c>
      <c r="C197" s="326" t="s">
        <v>837</v>
      </c>
      <c r="D197" s="321"/>
      <c r="E197" s="321"/>
      <c r="F197" s="321"/>
      <c r="G197" s="321"/>
      <c r="H197" s="322"/>
      <c r="I197" s="324" t="s">
        <v>876</v>
      </c>
      <c r="J197" s="340"/>
      <c r="K197" s="340"/>
      <c r="L197" s="325"/>
      <c r="M197" s="50"/>
    </row>
    <row r="198" spans="1:13" ht="15" customHeight="1" x14ac:dyDescent="0.25">
      <c r="A198" s="6"/>
      <c r="B198" s="18"/>
      <c r="C198" s="64"/>
      <c r="D198" s="64"/>
      <c r="E198" s="64"/>
      <c r="F198" s="64"/>
      <c r="G198" s="64"/>
      <c r="H198" s="64"/>
      <c r="I198" s="62"/>
      <c r="J198" s="62"/>
      <c r="K198" s="62"/>
      <c r="L198" s="62"/>
      <c r="M198" s="50"/>
    </row>
    <row r="199" spans="1:13" ht="15" customHeight="1" x14ac:dyDescent="0.25">
      <c r="A199" s="6"/>
      <c r="B199" s="18"/>
      <c r="C199" s="64"/>
      <c r="D199" s="64"/>
      <c r="E199" s="64"/>
      <c r="F199" s="64"/>
      <c r="G199" s="64"/>
      <c r="H199" s="64"/>
      <c r="I199" s="62"/>
      <c r="J199" s="62"/>
      <c r="K199" s="62"/>
      <c r="L199" s="62"/>
      <c r="M199" s="50"/>
    </row>
    <row r="200" spans="1:13" ht="15" customHeight="1" x14ac:dyDescent="0.25">
      <c r="A200" s="6"/>
      <c r="B200" s="18"/>
      <c r="C200" s="64"/>
      <c r="D200" s="64"/>
      <c r="E200" s="64"/>
      <c r="F200" s="64"/>
      <c r="G200" s="64"/>
      <c r="H200" s="64"/>
      <c r="I200" s="62"/>
      <c r="J200" s="62"/>
      <c r="K200" s="62"/>
      <c r="L200" s="62"/>
      <c r="M200" s="50"/>
    </row>
    <row r="201" spans="1:13" ht="15" customHeight="1" x14ac:dyDescent="0.25">
      <c r="A201" s="6"/>
      <c r="B201" s="18"/>
      <c r="C201" s="64"/>
      <c r="D201" s="64"/>
      <c r="E201" s="64"/>
      <c r="F201" s="64"/>
      <c r="G201" s="64"/>
      <c r="H201" s="64"/>
      <c r="I201" s="62"/>
      <c r="J201" s="62"/>
      <c r="K201" s="62"/>
      <c r="L201" s="62"/>
      <c r="M201" s="50"/>
    </row>
    <row r="202" spans="1:13" ht="14.45" customHeight="1" x14ac:dyDescent="0.25">
      <c r="A202" s="6">
        <v>10</v>
      </c>
      <c r="B202" s="365" t="s">
        <v>46</v>
      </c>
      <c r="C202" s="365"/>
      <c r="D202" s="365"/>
      <c r="E202" s="365"/>
      <c r="F202" s="51" t="s">
        <v>11</v>
      </c>
      <c r="G202" s="51"/>
      <c r="H202" s="7"/>
      <c r="I202" s="7"/>
      <c r="J202" s="7"/>
      <c r="K202" s="7"/>
      <c r="L202" s="7"/>
      <c r="M202" s="7"/>
    </row>
    <row r="203" spans="1:13" ht="27" customHeight="1" x14ac:dyDescent="0.25">
      <c r="A203" s="6"/>
      <c r="B203" s="54" t="s">
        <v>28</v>
      </c>
      <c r="C203" s="317" t="s">
        <v>32</v>
      </c>
      <c r="D203" s="318"/>
      <c r="E203" s="318"/>
      <c r="F203" s="318"/>
      <c r="G203" s="318"/>
      <c r="H203" s="318"/>
      <c r="I203" s="318"/>
      <c r="J203" s="318"/>
      <c r="K203" s="318"/>
      <c r="L203" s="319"/>
      <c r="M203" s="6"/>
    </row>
    <row r="204" spans="1:13" ht="26.45" customHeight="1" x14ac:dyDescent="0.25">
      <c r="A204" s="6"/>
      <c r="B204" s="12">
        <v>1</v>
      </c>
      <c r="C204" s="337" t="s">
        <v>877</v>
      </c>
      <c r="D204" s="338"/>
      <c r="E204" s="338"/>
      <c r="F204" s="338"/>
      <c r="G204" s="338"/>
      <c r="H204" s="338"/>
      <c r="I204" s="338"/>
      <c r="J204" s="338"/>
      <c r="K204" s="338"/>
      <c r="L204" s="339"/>
      <c r="M204" s="50"/>
    </row>
    <row r="205" spans="1:13" ht="14.45" customHeight="1" x14ac:dyDescent="0.25">
      <c r="A205" s="6"/>
      <c r="B205" s="12">
        <v>2</v>
      </c>
      <c r="C205" s="337" t="s">
        <v>878</v>
      </c>
      <c r="D205" s="338"/>
      <c r="E205" s="338"/>
      <c r="F205" s="338"/>
      <c r="G205" s="338"/>
      <c r="H205" s="338"/>
      <c r="I205" s="338"/>
      <c r="J205" s="338"/>
      <c r="K205" s="338"/>
      <c r="L205" s="339"/>
      <c r="M205" s="50"/>
    </row>
    <row r="206" spans="1:13" ht="14.45" customHeight="1" x14ac:dyDescent="0.25">
      <c r="A206" s="6"/>
      <c r="B206" s="12">
        <v>3</v>
      </c>
      <c r="C206" s="337" t="s">
        <v>879</v>
      </c>
      <c r="D206" s="338"/>
      <c r="E206" s="338"/>
      <c r="F206" s="338"/>
      <c r="G206" s="338"/>
      <c r="H206" s="338"/>
      <c r="I206" s="338"/>
      <c r="J206" s="338"/>
      <c r="K206" s="338"/>
      <c r="L206" s="339"/>
      <c r="M206" s="50"/>
    </row>
    <row r="207" spans="1:13" ht="14.25" customHeight="1" x14ac:dyDescent="0.25">
      <c r="A207" s="6"/>
      <c r="B207" s="12">
        <v>4</v>
      </c>
      <c r="C207" s="337" t="s">
        <v>880</v>
      </c>
      <c r="D207" s="338"/>
      <c r="E207" s="338"/>
      <c r="F207" s="338"/>
      <c r="G207" s="338"/>
      <c r="H207" s="338"/>
      <c r="I207" s="338"/>
      <c r="J207" s="338"/>
      <c r="K207" s="338"/>
      <c r="L207" s="339"/>
      <c r="M207" s="50"/>
    </row>
    <row r="208" spans="1:13" ht="14.45" customHeight="1" x14ac:dyDescent="0.25">
      <c r="A208" s="6"/>
      <c r="B208" s="7"/>
      <c r="C208" s="7"/>
      <c r="D208" s="7"/>
      <c r="E208" s="7"/>
      <c r="F208" s="51"/>
      <c r="G208" s="51"/>
      <c r="H208" s="7"/>
      <c r="I208" s="7"/>
      <c r="J208" s="7"/>
      <c r="K208" s="7"/>
      <c r="L208" s="7"/>
      <c r="M208" s="7"/>
    </row>
    <row r="209" spans="1:13" ht="14.45" customHeight="1" x14ac:dyDescent="0.25">
      <c r="A209" s="6">
        <v>11</v>
      </c>
      <c r="B209" s="7" t="s">
        <v>47</v>
      </c>
      <c r="C209" s="7"/>
      <c r="D209" s="7"/>
      <c r="E209" s="7"/>
      <c r="F209" s="51" t="s">
        <v>11</v>
      </c>
      <c r="G209" s="51"/>
      <c r="H209" s="7"/>
      <c r="I209" s="7"/>
      <c r="J209" s="7"/>
      <c r="K209" s="7"/>
      <c r="L209" s="7"/>
      <c r="M209" s="7"/>
    </row>
    <row r="210" spans="1:13" ht="26.45" customHeight="1" x14ac:dyDescent="0.25">
      <c r="A210" s="6"/>
      <c r="B210" s="54" t="s">
        <v>28</v>
      </c>
      <c r="C210" s="317" t="s">
        <v>32</v>
      </c>
      <c r="D210" s="318"/>
      <c r="E210" s="318"/>
      <c r="F210" s="318"/>
      <c r="G210" s="318"/>
      <c r="H210" s="318"/>
      <c r="I210" s="318"/>
      <c r="J210" s="318"/>
      <c r="K210" s="318"/>
      <c r="L210" s="319"/>
      <c r="M210" s="6"/>
    </row>
    <row r="211" spans="1:13" ht="16.7" customHeight="1" x14ac:dyDescent="0.25">
      <c r="A211" s="6"/>
      <c r="B211" s="12">
        <v>1</v>
      </c>
      <c r="C211" s="334" t="s">
        <v>672</v>
      </c>
      <c r="D211" s="335"/>
      <c r="E211" s="335"/>
      <c r="F211" s="335"/>
      <c r="G211" s="335"/>
      <c r="H211" s="335"/>
      <c r="I211" s="335"/>
      <c r="J211" s="335"/>
      <c r="K211" s="335"/>
      <c r="L211" s="336"/>
      <c r="M211" s="50"/>
    </row>
    <row r="212" spans="1:13" ht="14.45" customHeight="1" x14ac:dyDescent="0.25">
      <c r="A212" s="6"/>
      <c r="B212" s="12">
        <v>2</v>
      </c>
      <c r="C212" s="334" t="s">
        <v>673</v>
      </c>
      <c r="D212" s="335"/>
      <c r="E212" s="335"/>
      <c r="F212" s="335"/>
      <c r="G212" s="335"/>
      <c r="H212" s="335"/>
      <c r="I212" s="335"/>
      <c r="J212" s="335"/>
      <c r="K212" s="335"/>
      <c r="L212" s="336"/>
      <c r="M212" s="50"/>
    </row>
    <row r="213" spans="1:13" ht="14.45" customHeight="1" x14ac:dyDescent="0.25">
      <c r="A213" s="6"/>
      <c r="B213" s="12">
        <v>3</v>
      </c>
      <c r="C213" s="334" t="s">
        <v>674</v>
      </c>
      <c r="D213" s="335"/>
      <c r="E213" s="335"/>
      <c r="F213" s="335"/>
      <c r="G213" s="335"/>
      <c r="H213" s="335"/>
      <c r="I213" s="335"/>
      <c r="J213" s="335"/>
      <c r="K213" s="335"/>
      <c r="L213" s="336"/>
      <c r="M213" s="50"/>
    </row>
    <row r="214" spans="1:13" ht="16.7" customHeight="1" x14ac:dyDescent="0.25">
      <c r="A214" s="6"/>
      <c r="B214" s="7"/>
      <c r="C214" s="7"/>
      <c r="D214" s="7"/>
      <c r="E214" s="7"/>
      <c r="F214" s="51"/>
      <c r="G214" s="51"/>
      <c r="H214" s="7"/>
      <c r="I214" s="7"/>
      <c r="J214" s="7"/>
      <c r="K214" s="7"/>
      <c r="L214" s="7"/>
      <c r="M214" s="7"/>
    </row>
    <row r="215" spans="1:13" ht="14.45" customHeight="1" x14ac:dyDescent="0.25">
      <c r="A215" s="6">
        <v>12</v>
      </c>
      <c r="B215" s="365" t="s">
        <v>48</v>
      </c>
      <c r="C215" s="365"/>
      <c r="D215" s="365"/>
      <c r="E215" s="365"/>
      <c r="F215" s="51" t="s">
        <v>11</v>
      </c>
      <c r="G215" s="51"/>
      <c r="H215" s="7"/>
      <c r="I215" s="7"/>
      <c r="J215" s="7"/>
      <c r="K215" s="7"/>
      <c r="L215" s="7"/>
      <c r="M215" s="7"/>
    </row>
    <row r="216" spans="1:13" ht="14.45" customHeight="1" x14ac:dyDescent="0.25">
      <c r="A216" s="6"/>
      <c r="B216" s="333" t="s">
        <v>28</v>
      </c>
      <c r="C216" s="330" t="s">
        <v>6</v>
      </c>
      <c r="D216" s="331"/>
      <c r="E216" s="332"/>
      <c r="F216" s="333" t="s">
        <v>49</v>
      </c>
      <c r="G216" s="333"/>
      <c r="H216" s="333"/>
      <c r="I216" s="333"/>
      <c r="J216" s="333"/>
      <c r="K216" s="333" t="s">
        <v>50</v>
      </c>
      <c r="L216" s="333"/>
      <c r="M216" s="6"/>
    </row>
    <row r="217" spans="1:13" ht="13.5" customHeight="1" x14ac:dyDescent="0.25">
      <c r="A217" s="6"/>
      <c r="B217" s="333"/>
      <c r="C217" s="397"/>
      <c r="D217" s="398"/>
      <c r="E217" s="399"/>
      <c r="F217" s="333"/>
      <c r="G217" s="333"/>
      <c r="H217" s="333"/>
      <c r="I217" s="333"/>
      <c r="J217" s="333"/>
      <c r="K217" s="333"/>
      <c r="L217" s="333"/>
      <c r="M217" s="6"/>
    </row>
    <row r="218" spans="1:13" ht="39.6" customHeight="1" x14ac:dyDescent="0.25">
      <c r="A218" s="6"/>
      <c r="B218" s="21">
        <v>1</v>
      </c>
      <c r="C218" s="320" t="s">
        <v>202</v>
      </c>
      <c r="D218" s="321"/>
      <c r="E218" s="322"/>
      <c r="F218" s="329" t="s">
        <v>521</v>
      </c>
      <c r="G218" s="329"/>
      <c r="H218" s="329"/>
      <c r="I218" s="329"/>
      <c r="J218" s="329"/>
      <c r="K218" s="324" t="s">
        <v>523</v>
      </c>
      <c r="L218" s="325"/>
      <c r="M218" s="44"/>
    </row>
    <row r="219" spans="1:13" ht="39" customHeight="1" x14ac:dyDescent="0.25">
      <c r="A219" s="6"/>
      <c r="B219" s="21">
        <v>2</v>
      </c>
      <c r="C219" s="326" t="s">
        <v>522</v>
      </c>
      <c r="D219" s="327"/>
      <c r="E219" s="328"/>
      <c r="F219" s="329" t="s">
        <v>521</v>
      </c>
      <c r="G219" s="329"/>
      <c r="H219" s="329"/>
      <c r="I219" s="329"/>
      <c r="J219" s="329"/>
      <c r="K219" s="324" t="s">
        <v>523</v>
      </c>
      <c r="L219" s="325"/>
      <c r="M219" s="26"/>
    </row>
    <row r="220" spans="1:13" ht="37.700000000000003" customHeight="1" x14ac:dyDescent="0.25">
      <c r="A220" s="6"/>
      <c r="B220" s="21">
        <v>3</v>
      </c>
      <c r="C220" s="326" t="s">
        <v>132</v>
      </c>
      <c r="D220" s="327"/>
      <c r="E220" s="328"/>
      <c r="F220" s="329" t="s">
        <v>521</v>
      </c>
      <c r="G220" s="329"/>
      <c r="H220" s="329"/>
      <c r="I220" s="329"/>
      <c r="J220" s="329"/>
      <c r="K220" s="324" t="s">
        <v>149</v>
      </c>
      <c r="L220" s="325"/>
      <c r="M220" s="26"/>
    </row>
    <row r="221" spans="1:13" ht="15.6" customHeight="1" x14ac:dyDescent="0.25">
      <c r="A221" s="6"/>
      <c r="B221" s="18"/>
      <c r="C221" s="65"/>
      <c r="D221" s="65"/>
      <c r="E221" s="65"/>
      <c r="F221" s="61"/>
      <c r="G221" s="61"/>
      <c r="H221" s="61"/>
      <c r="I221" s="61"/>
      <c r="J221" s="61"/>
      <c r="K221" s="62"/>
      <c r="L221" s="62"/>
      <c r="M221" s="26"/>
    </row>
    <row r="222" spans="1:13" x14ac:dyDescent="0.25">
      <c r="A222" s="6">
        <v>13</v>
      </c>
      <c r="B222" s="365" t="s">
        <v>51</v>
      </c>
      <c r="C222" s="365"/>
      <c r="D222" s="365"/>
      <c r="E222" s="365"/>
      <c r="F222" s="365"/>
      <c r="G222" s="52"/>
      <c r="H222" s="7"/>
      <c r="I222" s="7"/>
      <c r="J222" s="7"/>
      <c r="K222" s="7"/>
      <c r="L222" s="7"/>
      <c r="M222" s="7"/>
    </row>
    <row r="223" spans="1:13" ht="26.45" customHeight="1" x14ac:dyDescent="0.25">
      <c r="A223" s="6"/>
      <c r="B223" s="14" t="s">
        <v>28</v>
      </c>
      <c r="C223" s="400" t="s">
        <v>52</v>
      </c>
      <c r="D223" s="401"/>
      <c r="E223" s="401"/>
      <c r="F223" s="401"/>
      <c r="G223" s="401"/>
      <c r="H223" s="402"/>
      <c r="I223" s="400" t="s">
        <v>53</v>
      </c>
      <c r="J223" s="401"/>
      <c r="K223" s="401"/>
      <c r="L223" s="401"/>
      <c r="M223" s="6"/>
    </row>
    <row r="224" spans="1:13" x14ac:dyDescent="0.25">
      <c r="A224" s="6"/>
      <c r="B224" s="12" t="s">
        <v>1</v>
      </c>
      <c r="C224" s="31" t="s">
        <v>67</v>
      </c>
      <c r="D224" s="31"/>
      <c r="E224" s="32"/>
      <c r="F224" s="31"/>
      <c r="G224" s="31"/>
      <c r="H224" s="32"/>
      <c r="I224" s="33" t="s">
        <v>206</v>
      </c>
      <c r="J224" s="31"/>
      <c r="K224" s="31"/>
      <c r="L224" s="34"/>
      <c r="M224" s="37"/>
    </row>
    <row r="225" spans="1:13" x14ac:dyDescent="0.25">
      <c r="A225" s="6"/>
      <c r="B225" s="12">
        <v>2</v>
      </c>
      <c r="C225" s="31" t="s">
        <v>68</v>
      </c>
      <c r="D225" s="31"/>
      <c r="E225" s="32"/>
      <c r="F225" s="31"/>
      <c r="G225" s="31"/>
      <c r="H225" s="32"/>
      <c r="I225" s="28" t="s">
        <v>75</v>
      </c>
      <c r="J225" s="29"/>
      <c r="K225" s="29"/>
      <c r="L225" s="35"/>
      <c r="M225" s="51"/>
    </row>
    <row r="226" spans="1:13" x14ac:dyDescent="0.25">
      <c r="A226" s="6"/>
      <c r="B226" s="12">
        <v>3</v>
      </c>
      <c r="C226" s="31" t="s">
        <v>69</v>
      </c>
      <c r="D226" s="31"/>
      <c r="E226" s="32"/>
      <c r="F226" s="31"/>
      <c r="G226" s="31"/>
      <c r="H226" s="32"/>
      <c r="I226" s="28" t="s">
        <v>76</v>
      </c>
      <c r="J226" s="29"/>
      <c r="K226" s="29"/>
      <c r="L226" s="35"/>
      <c r="M226" s="51"/>
    </row>
    <row r="227" spans="1:13" x14ac:dyDescent="0.25">
      <c r="A227" s="6"/>
      <c r="B227" s="12">
        <v>4</v>
      </c>
      <c r="C227" s="29" t="s">
        <v>70</v>
      </c>
      <c r="D227" s="29"/>
      <c r="E227" s="32"/>
      <c r="F227" s="29"/>
      <c r="G227" s="29"/>
      <c r="H227" s="32"/>
      <c r="I227" s="28" t="s">
        <v>77</v>
      </c>
      <c r="J227" s="29"/>
      <c r="K227" s="29"/>
      <c r="L227" s="35"/>
      <c r="M227" s="51"/>
    </row>
    <row r="228" spans="1:13" x14ac:dyDescent="0.25">
      <c r="A228" s="6"/>
      <c r="B228" s="12">
        <v>5</v>
      </c>
      <c r="C228" s="29" t="s">
        <v>71</v>
      </c>
      <c r="D228" s="29"/>
      <c r="E228" s="32"/>
      <c r="F228" s="29"/>
      <c r="G228" s="29"/>
      <c r="H228" s="32"/>
      <c r="I228" s="28" t="s">
        <v>78</v>
      </c>
      <c r="J228" s="29"/>
      <c r="K228" s="29"/>
      <c r="L228" s="35"/>
      <c r="M228" s="51"/>
    </row>
    <row r="229" spans="1:13" x14ac:dyDescent="0.25">
      <c r="A229" s="6"/>
      <c r="B229" s="12">
        <v>6</v>
      </c>
      <c r="C229" s="29" t="s">
        <v>72</v>
      </c>
      <c r="D229" s="29"/>
      <c r="E229" s="32"/>
      <c r="F229" s="29"/>
      <c r="G229" s="29"/>
      <c r="H229" s="32"/>
      <c r="I229" s="28" t="s">
        <v>79</v>
      </c>
      <c r="J229" s="29"/>
      <c r="K229" s="29"/>
      <c r="L229" s="35"/>
      <c r="M229" s="51"/>
    </row>
    <row r="230" spans="1:13" ht="13.7" customHeight="1" x14ac:dyDescent="0.25">
      <c r="A230" s="6"/>
      <c r="B230" s="12">
        <v>7</v>
      </c>
      <c r="C230" s="29" t="s">
        <v>73</v>
      </c>
      <c r="D230" s="29"/>
      <c r="E230" s="32"/>
      <c r="F230" s="29"/>
      <c r="G230" s="29"/>
      <c r="H230" s="32"/>
      <c r="I230" s="28" t="s">
        <v>80</v>
      </c>
      <c r="J230" s="29"/>
      <c r="K230" s="29"/>
      <c r="L230" s="35"/>
      <c r="M230" s="51"/>
    </row>
    <row r="231" spans="1:13" ht="24.6" customHeight="1" x14ac:dyDescent="0.25">
      <c r="A231" s="6"/>
      <c r="B231" s="12">
        <v>8</v>
      </c>
      <c r="C231" s="31" t="s">
        <v>74</v>
      </c>
      <c r="D231" s="31"/>
      <c r="E231" s="32"/>
      <c r="F231" s="31"/>
      <c r="G231" s="31"/>
      <c r="H231" s="32"/>
      <c r="I231" s="388" t="s">
        <v>675</v>
      </c>
      <c r="J231" s="389"/>
      <c r="K231" s="389"/>
      <c r="L231" s="390"/>
      <c r="M231" s="51"/>
    </row>
    <row r="232" spans="1:13" x14ac:dyDescent="0.25">
      <c r="A232" s="6"/>
      <c r="B232" s="12">
        <v>9</v>
      </c>
      <c r="C232" s="31" t="s">
        <v>143</v>
      </c>
      <c r="D232" s="31"/>
      <c r="E232" s="32"/>
      <c r="F232" s="31"/>
      <c r="G232" s="31"/>
      <c r="H232" s="32"/>
      <c r="I232" s="33" t="s">
        <v>154</v>
      </c>
      <c r="J232" s="31"/>
      <c r="K232" s="31"/>
      <c r="L232" s="34"/>
      <c r="M232" s="37"/>
    </row>
    <row r="233" spans="1:13" ht="12.6" customHeight="1" x14ac:dyDescent="0.25">
      <c r="A233" s="6"/>
      <c r="B233" s="7"/>
      <c r="C233" s="7"/>
      <c r="D233" s="7"/>
      <c r="E233" s="7"/>
      <c r="F233" s="51"/>
      <c r="G233" s="51"/>
      <c r="H233" s="7"/>
      <c r="I233" s="7"/>
      <c r="J233" s="7"/>
      <c r="K233" s="7"/>
      <c r="L233" s="7"/>
      <c r="M233" s="7"/>
    </row>
    <row r="234" spans="1:13" x14ac:dyDescent="0.25">
      <c r="A234" s="6">
        <v>14</v>
      </c>
      <c r="B234" s="365" t="s">
        <v>54</v>
      </c>
      <c r="C234" s="365"/>
      <c r="D234" s="365"/>
      <c r="E234" s="365"/>
      <c r="F234" s="51"/>
      <c r="G234" s="51"/>
      <c r="H234" s="7"/>
      <c r="I234" s="7"/>
      <c r="J234" s="7"/>
      <c r="K234" s="7"/>
      <c r="L234" s="7"/>
      <c r="M234" s="7"/>
    </row>
    <row r="235" spans="1:13" x14ac:dyDescent="0.25">
      <c r="A235" s="6"/>
      <c r="B235" s="333" t="s">
        <v>28</v>
      </c>
      <c r="C235" s="317" t="s">
        <v>55</v>
      </c>
      <c r="D235" s="318"/>
      <c r="E235" s="318"/>
      <c r="F235" s="318"/>
      <c r="G235" s="318"/>
      <c r="H235" s="318"/>
      <c r="I235" s="317" t="s">
        <v>56</v>
      </c>
      <c r="J235" s="318"/>
      <c r="K235" s="318"/>
      <c r="L235" s="319"/>
      <c r="M235" s="58"/>
    </row>
    <row r="236" spans="1:13" ht="11.45" customHeight="1" x14ac:dyDescent="0.25">
      <c r="A236" s="6"/>
      <c r="B236" s="333"/>
      <c r="C236" s="317"/>
      <c r="D236" s="318"/>
      <c r="E236" s="318"/>
      <c r="F236" s="318"/>
      <c r="G236" s="318"/>
      <c r="H236" s="318"/>
      <c r="I236" s="317"/>
      <c r="J236" s="318"/>
      <c r="K236" s="318"/>
      <c r="L236" s="319"/>
      <c r="M236" s="58"/>
    </row>
    <row r="237" spans="1:13" x14ac:dyDescent="0.25">
      <c r="A237" s="6"/>
      <c r="B237" s="42" t="s">
        <v>1</v>
      </c>
      <c r="C237" s="312" t="s">
        <v>82</v>
      </c>
      <c r="D237" s="313"/>
      <c r="E237" s="313"/>
      <c r="F237" s="313"/>
      <c r="G237" s="313"/>
      <c r="H237" s="314"/>
      <c r="I237" s="56"/>
      <c r="J237" s="60"/>
      <c r="K237" s="60"/>
      <c r="L237" s="43"/>
      <c r="M237" s="50"/>
    </row>
    <row r="238" spans="1:13" ht="13.35" customHeight="1" x14ac:dyDescent="0.25">
      <c r="A238" s="6"/>
      <c r="B238" s="7"/>
      <c r="C238" s="7"/>
      <c r="D238" s="7"/>
      <c r="E238" s="7"/>
      <c r="F238" s="51"/>
      <c r="G238" s="51"/>
      <c r="H238" s="7"/>
      <c r="I238" s="7"/>
      <c r="J238" s="7"/>
      <c r="K238" s="7"/>
      <c r="L238" s="7"/>
      <c r="M238" s="7"/>
    </row>
    <row r="239" spans="1:13" x14ac:dyDescent="0.25">
      <c r="A239" s="6">
        <v>15</v>
      </c>
      <c r="B239" s="37" t="s">
        <v>57</v>
      </c>
      <c r="C239" s="37"/>
      <c r="D239" s="37"/>
      <c r="E239" s="37"/>
      <c r="F239" s="51"/>
      <c r="G239" s="51"/>
      <c r="H239" s="37"/>
      <c r="I239" s="37"/>
      <c r="J239" s="37"/>
      <c r="K239" s="37"/>
      <c r="L239" s="37"/>
      <c r="M239" s="37"/>
    </row>
    <row r="240" spans="1:13" x14ac:dyDescent="0.25">
      <c r="A240" s="6"/>
      <c r="B240" s="36" t="s">
        <v>14</v>
      </c>
      <c r="C240" s="37" t="s">
        <v>117</v>
      </c>
      <c r="D240" s="37"/>
      <c r="E240" s="38"/>
      <c r="F240" s="51"/>
      <c r="H240" s="38"/>
      <c r="I240" s="37"/>
      <c r="J240" s="37"/>
      <c r="K240" s="37"/>
      <c r="L240" s="37"/>
      <c r="M240" s="37"/>
    </row>
    <row r="241" spans="1:13" x14ac:dyDescent="0.25">
      <c r="A241" s="6"/>
      <c r="B241" s="36"/>
      <c r="C241" s="51" t="s">
        <v>63</v>
      </c>
      <c r="D241" s="37" t="s">
        <v>167</v>
      </c>
      <c r="E241" s="51"/>
      <c r="G241" s="38"/>
      <c r="H241" s="37"/>
      <c r="I241" s="37"/>
      <c r="J241" s="37"/>
      <c r="K241" s="38"/>
      <c r="L241" s="37"/>
      <c r="M241" s="37"/>
    </row>
    <row r="242" spans="1:13" x14ac:dyDescent="0.25">
      <c r="A242" s="6"/>
      <c r="B242" s="36"/>
      <c r="C242" s="51" t="s">
        <v>63</v>
      </c>
      <c r="D242" s="311" t="s">
        <v>676</v>
      </c>
      <c r="E242" s="311"/>
      <c r="F242" s="311"/>
      <c r="G242" s="311"/>
      <c r="H242" s="311"/>
      <c r="I242" s="37"/>
      <c r="J242" s="37"/>
      <c r="K242" s="38"/>
      <c r="L242" s="37"/>
      <c r="M242" s="37"/>
    </row>
    <row r="243" spans="1:13" ht="15" customHeight="1" x14ac:dyDescent="0.25">
      <c r="A243" s="6"/>
      <c r="B243" s="36"/>
      <c r="C243" s="51" t="s">
        <v>63</v>
      </c>
      <c r="D243" s="37" t="s">
        <v>165</v>
      </c>
      <c r="E243" s="51"/>
      <c r="G243" s="38"/>
      <c r="H243" s="39"/>
      <c r="I243" s="39"/>
      <c r="J243" s="39"/>
      <c r="K243" s="38"/>
      <c r="L243" s="39"/>
      <c r="M243" s="39"/>
    </row>
    <row r="244" spans="1:13" ht="12" customHeight="1" x14ac:dyDescent="0.25">
      <c r="A244" s="6"/>
      <c r="B244" s="36"/>
      <c r="C244" s="51"/>
      <c r="D244" s="51"/>
      <c r="E244" s="37"/>
      <c r="F244" s="51"/>
      <c r="G244" s="51"/>
      <c r="H244" s="57"/>
      <c r="I244" s="57"/>
      <c r="J244" s="57"/>
      <c r="K244" s="57"/>
      <c r="L244" s="57"/>
      <c r="M244" s="57"/>
    </row>
    <row r="245" spans="1:13" x14ac:dyDescent="0.25">
      <c r="A245" s="6"/>
      <c r="B245" s="36" t="s">
        <v>15</v>
      </c>
      <c r="C245" s="37" t="s">
        <v>118</v>
      </c>
      <c r="D245" s="37"/>
      <c r="E245" s="38"/>
      <c r="F245" s="51"/>
      <c r="G245" s="51"/>
      <c r="H245" s="38"/>
      <c r="I245" s="37"/>
      <c r="J245" s="37"/>
      <c r="K245" s="37"/>
      <c r="L245" s="37"/>
      <c r="M245" s="37"/>
    </row>
    <row r="246" spans="1:13" x14ac:dyDescent="0.25">
      <c r="A246" s="6"/>
      <c r="B246" s="36"/>
      <c r="C246" s="36" t="s">
        <v>93</v>
      </c>
      <c r="D246" s="6" t="s">
        <v>97</v>
      </c>
      <c r="E246" s="37" t="s">
        <v>96</v>
      </c>
      <c r="F246" s="51"/>
      <c r="G246" s="51"/>
      <c r="H246" s="38"/>
      <c r="I246" s="37"/>
      <c r="J246" s="37"/>
      <c r="K246" s="37"/>
      <c r="L246" s="37"/>
      <c r="M246" s="37"/>
    </row>
    <row r="247" spans="1:13" x14ac:dyDescent="0.25">
      <c r="A247" s="6"/>
      <c r="B247" s="36"/>
      <c r="C247" s="36" t="s">
        <v>95</v>
      </c>
      <c r="D247" s="6" t="s">
        <v>101</v>
      </c>
      <c r="E247" s="37" t="s">
        <v>100</v>
      </c>
      <c r="F247" s="51"/>
      <c r="G247" s="51"/>
      <c r="H247" s="37"/>
      <c r="I247" s="37"/>
      <c r="J247" s="37"/>
      <c r="K247" s="37"/>
      <c r="L247" s="37"/>
      <c r="M247" s="37"/>
    </row>
    <row r="248" spans="1:13" x14ac:dyDescent="0.25">
      <c r="A248" s="6"/>
      <c r="B248" s="36"/>
      <c r="C248" s="36" t="s">
        <v>102</v>
      </c>
      <c r="D248" s="6" t="s">
        <v>99</v>
      </c>
      <c r="E248" s="37" t="s">
        <v>606</v>
      </c>
      <c r="F248" s="51"/>
      <c r="G248" s="51"/>
      <c r="H248" s="37"/>
      <c r="I248" s="37"/>
      <c r="J248" s="37"/>
      <c r="K248" s="37"/>
      <c r="L248" s="37"/>
      <c r="M248" s="37"/>
    </row>
    <row r="249" spans="1:13" ht="12.95" customHeight="1" x14ac:dyDescent="0.25">
      <c r="A249" s="6"/>
      <c r="B249" s="36"/>
      <c r="C249" s="36"/>
      <c r="D249" s="36"/>
      <c r="E249" s="37"/>
      <c r="F249" s="51"/>
      <c r="G249" s="51"/>
      <c r="H249" s="37"/>
      <c r="I249" s="37"/>
      <c r="J249" s="37"/>
      <c r="K249" s="37"/>
      <c r="L249" s="37"/>
      <c r="M249" s="37"/>
    </row>
    <row r="250" spans="1:13" ht="18.95" customHeight="1" x14ac:dyDescent="0.25">
      <c r="A250" s="6"/>
      <c r="B250" s="36"/>
      <c r="C250" s="36"/>
      <c r="D250" s="36"/>
      <c r="E250" s="37"/>
      <c r="F250" s="51"/>
      <c r="G250" s="51"/>
      <c r="H250" s="37"/>
      <c r="I250" s="37"/>
      <c r="J250" s="37"/>
      <c r="K250" s="37"/>
      <c r="L250" s="37"/>
      <c r="M250" s="37"/>
    </row>
    <row r="251" spans="1:13" ht="15" customHeight="1" x14ac:dyDescent="0.25">
      <c r="A251" s="6"/>
      <c r="B251" s="36" t="s">
        <v>16</v>
      </c>
      <c r="C251" s="37" t="s">
        <v>119</v>
      </c>
      <c r="D251" s="37"/>
      <c r="E251" s="38"/>
      <c r="F251" s="51"/>
      <c r="H251" s="38"/>
      <c r="I251" s="38"/>
      <c r="J251" s="39"/>
      <c r="K251" s="39"/>
      <c r="L251" s="39"/>
      <c r="M251" s="39"/>
    </row>
    <row r="252" spans="1:13" ht="26.45" customHeight="1" x14ac:dyDescent="0.25">
      <c r="A252" s="6"/>
      <c r="B252" s="36"/>
      <c r="C252" s="61" t="s">
        <v>93</v>
      </c>
      <c r="D252" s="44" t="s">
        <v>83</v>
      </c>
      <c r="E252" s="315" t="s">
        <v>208</v>
      </c>
      <c r="F252" s="315"/>
      <c r="G252" s="315"/>
      <c r="H252" s="315"/>
      <c r="I252" s="315"/>
      <c r="J252" s="315"/>
      <c r="K252" s="315"/>
      <c r="L252" s="315"/>
      <c r="M252" s="62"/>
    </row>
    <row r="253" spans="1:13" ht="27" customHeight="1" x14ac:dyDescent="0.25">
      <c r="A253" s="6"/>
      <c r="B253" s="36"/>
      <c r="C253" s="61" t="s">
        <v>94</v>
      </c>
      <c r="D253" s="44" t="s">
        <v>85</v>
      </c>
      <c r="E253" s="315" t="s">
        <v>430</v>
      </c>
      <c r="F253" s="315"/>
      <c r="G253" s="315"/>
      <c r="H253" s="315"/>
      <c r="I253" s="315"/>
      <c r="J253" s="315"/>
      <c r="K253" s="315"/>
      <c r="L253" s="315"/>
      <c r="M253" s="62"/>
    </row>
    <row r="254" spans="1:13" ht="27" customHeight="1" x14ac:dyDescent="0.25">
      <c r="A254" s="6"/>
      <c r="B254" s="36"/>
      <c r="C254" s="61" t="s">
        <v>95</v>
      </c>
      <c r="D254" s="44" t="s">
        <v>322</v>
      </c>
      <c r="E254" s="315" t="s">
        <v>431</v>
      </c>
      <c r="F254" s="315"/>
      <c r="G254" s="315"/>
      <c r="H254" s="315"/>
      <c r="I254" s="315"/>
      <c r="J254" s="315"/>
      <c r="K254" s="315"/>
      <c r="L254" s="315"/>
      <c r="M254" s="62"/>
    </row>
    <row r="255" spans="1:13" ht="13.35" customHeight="1" x14ac:dyDescent="0.25">
      <c r="A255" s="6"/>
      <c r="B255" s="36"/>
      <c r="C255" s="51"/>
      <c r="D255" s="40"/>
      <c r="E255" s="57"/>
      <c r="F255" s="57"/>
      <c r="G255" s="57"/>
      <c r="H255" s="57"/>
      <c r="I255" s="57"/>
      <c r="J255" s="57"/>
      <c r="K255" s="57"/>
      <c r="L255" s="57"/>
      <c r="M255" s="57"/>
    </row>
    <row r="256" spans="1:13" x14ac:dyDescent="0.25">
      <c r="A256" s="6"/>
      <c r="B256" s="36" t="s">
        <v>17</v>
      </c>
      <c r="C256" s="37" t="s">
        <v>120</v>
      </c>
      <c r="D256" s="36"/>
      <c r="E256" s="38"/>
      <c r="F256" s="6"/>
      <c r="H256" s="38"/>
      <c r="I256" s="37"/>
      <c r="J256" s="37"/>
      <c r="K256" s="37"/>
      <c r="L256" s="37"/>
      <c r="M256" s="37"/>
    </row>
    <row r="257" spans="1:13" x14ac:dyDescent="0.25">
      <c r="A257" s="6"/>
      <c r="B257" s="36"/>
      <c r="C257" s="51"/>
      <c r="D257" s="37" t="s">
        <v>432</v>
      </c>
      <c r="E257" s="37"/>
      <c r="F257" s="6"/>
      <c r="H257" s="38"/>
      <c r="I257" s="37"/>
      <c r="J257" s="37"/>
      <c r="K257" s="37"/>
      <c r="L257" s="37"/>
      <c r="M257" s="37"/>
    </row>
    <row r="258" spans="1:13" x14ac:dyDescent="0.25">
      <c r="A258" s="6"/>
      <c r="B258" s="36"/>
      <c r="C258" s="51"/>
      <c r="D258" s="37" t="s">
        <v>215</v>
      </c>
      <c r="E258" s="37"/>
      <c r="F258" s="6"/>
      <c r="G258" s="51"/>
      <c r="H258" s="37"/>
      <c r="I258" s="37"/>
      <c r="J258" s="37"/>
      <c r="K258" s="37"/>
      <c r="L258" s="37"/>
      <c r="M258" s="37"/>
    </row>
    <row r="259" spans="1:13" ht="13.7" customHeight="1" x14ac:dyDescent="0.25">
      <c r="A259" s="6"/>
      <c r="B259" s="36"/>
      <c r="C259" s="51"/>
      <c r="D259" s="37"/>
      <c r="E259" s="37"/>
      <c r="F259" s="6"/>
      <c r="G259" s="51"/>
      <c r="H259" s="37"/>
      <c r="I259" s="37"/>
      <c r="J259" s="37"/>
      <c r="K259" s="37"/>
      <c r="L259" s="37"/>
      <c r="M259" s="37"/>
    </row>
    <row r="260" spans="1:13" x14ac:dyDescent="0.25">
      <c r="A260" s="6"/>
      <c r="B260" s="36" t="s">
        <v>18</v>
      </c>
      <c r="C260" s="37" t="s">
        <v>121</v>
      </c>
      <c r="D260" s="36"/>
      <c r="E260" s="38"/>
      <c r="F260" s="6"/>
      <c r="H260" s="38"/>
      <c r="I260" s="37"/>
      <c r="J260" s="37"/>
      <c r="K260" s="37"/>
      <c r="L260" s="37"/>
      <c r="M260" s="37"/>
    </row>
    <row r="261" spans="1:13" x14ac:dyDescent="0.25">
      <c r="A261" s="6"/>
      <c r="B261" s="36"/>
      <c r="C261" s="51" t="s">
        <v>63</v>
      </c>
      <c r="D261" s="37" t="s">
        <v>88</v>
      </c>
      <c r="E261" s="37"/>
      <c r="F261" s="6"/>
      <c r="H261" s="38"/>
      <c r="I261" s="37"/>
      <c r="J261" s="37"/>
      <c r="K261" s="37"/>
      <c r="L261" s="37"/>
      <c r="M261" s="37"/>
    </row>
    <row r="262" spans="1:13" x14ac:dyDescent="0.25">
      <c r="A262" s="6"/>
      <c r="B262" s="36"/>
      <c r="C262" s="51" t="s">
        <v>63</v>
      </c>
      <c r="D262" s="37" t="s">
        <v>87</v>
      </c>
      <c r="E262" s="37"/>
      <c r="F262" s="6"/>
      <c r="H262" s="38"/>
      <c r="I262" s="37"/>
      <c r="J262" s="37"/>
      <c r="K262" s="37"/>
      <c r="L262" s="37"/>
      <c r="M262" s="37"/>
    </row>
    <row r="263" spans="1:13" x14ac:dyDescent="0.25">
      <c r="A263" s="6"/>
      <c r="B263" s="36"/>
      <c r="C263" s="51" t="s">
        <v>63</v>
      </c>
      <c r="D263" s="37" t="s">
        <v>147</v>
      </c>
      <c r="E263" s="37"/>
      <c r="F263" s="6"/>
      <c r="H263" s="38"/>
      <c r="I263" s="37"/>
      <c r="J263" s="37"/>
      <c r="K263" s="37"/>
      <c r="L263" s="37"/>
      <c r="M263" s="37"/>
    </row>
    <row r="264" spans="1:13" x14ac:dyDescent="0.25">
      <c r="A264" s="6"/>
      <c r="B264" s="36"/>
      <c r="C264" s="51" t="s">
        <v>63</v>
      </c>
      <c r="D264" s="37" t="s">
        <v>86</v>
      </c>
      <c r="E264" s="37"/>
      <c r="F264" s="6"/>
      <c r="G264" s="51"/>
      <c r="H264" s="37"/>
      <c r="I264" s="37"/>
      <c r="J264" s="37"/>
      <c r="K264" s="37"/>
      <c r="L264" s="37"/>
      <c r="M264" s="37"/>
    </row>
    <row r="265" spans="1:13" ht="14.45" customHeight="1" x14ac:dyDescent="0.25">
      <c r="A265" s="6"/>
      <c r="B265" s="36"/>
      <c r="C265" s="51"/>
      <c r="D265" s="37"/>
      <c r="E265" s="37"/>
      <c r="F265" s="6"/>
      <c r="G265" s="51"/>
      <c r="H265" s="37"/>
      <c r="I265" s="37"/>
      <c r="J265" s="37"/>
      <c r="K265" s="37"/>
      <c r="L265" s="37"/>
      <c r="M265" s="37"/>
    </row>
    <row r="266" spans="1:13" x14ac:dyDescent="0.25">
      <c r="A266" s="6"/>
      <c r="B266" s="36" t="s">
        <v>19</v>
      </c>
      <c r="C266" s="37" t="s">
        <v>122</v>
      </c>
      <c r="D266" s="36"/>
      <c r="E266" s="38"/>
      <c r="F266" s="6"/>
      <c r="G266" s="51"/>
      <c r="H266" s="37"/>
      <c r="I266" s="37"/>
      <c r="J266" s="37"/>
      <c r="K266" s="37"/>
      <c r="L266" s="37"/>
      <c r="M266" s="37"/>
    </row>
    <row r="267" spans="1:13" x14ac:dyDescent="0.25">
      <c r="A267" s="6"/>
      <c r="B267" s="37"/>
      <c r="C267" s="37" t="s">
        <v>93</v>
      </c>
      <c r="D267" s="37" t="s">
        <v>106</v>
      </c>
      <c r="E267" s="38"/>
      <c r="F267" s="6" t="s">
        <v>11</v>
      </c>
      <c r="G267" s="51" t="s">
        <v>89</v>
      </c>
      <c r="H267" s="37"/>
      <c r="I267" s="37"/>
      <c r="J267" s="37"/>
      <c r="K267" s="37"/>
      <c r="L267" s="37"/>
      <c r="M267" s="37"/>
    </row>
    <row r="268" spans="1:13" x14ac:dyDescent="0.25">
      <c r="A268" s="6"/>
      <c r="B268" s="37"/>
      <c r="C268" s="37" t="s">
        <v>94</v>
      </c>
      <c r="D268" s="37" t="s">
        <v>107</v>
      </c>
      <c r="E268" s="38"/>
      <c r="F268" s="6" t="s">
        <v>11</v>
      </c>
      <c r="G268" s="51" t="s">
        <v>90</v>
      </c>
      <c r="H268" s="37"/>
      <c r="I268" s="37"/>
      <c r="J268" s="37"/>
      <c r="K268" s="37"/>
      <c r="L268" s="37"/>
      <c r="M268" s="37"/>
    </row>
    <row r="269" spans="1:13" x14ac:dyDescent="0.25">
      <c r="A269" s="6"/>
      <c r="B269" s="37"/>
      <c r="C269" s="37" t="s">
        <v>95</v>
      </c>
      <c r="D269" s="37" t="s">
        <v>108</v>
      </c>
      <c r="E269" s="38"/>
      <c r="F269" s="6" t="s">
        <v>11</v>
      </c>
      <c r="G269" s="51" t="s">
        <v>90</v>
      </c>
      <c r="H269" s="37"/>
      <c r="I269" s="37"/>
      <c r="J269" s="37"/>
      <c r="K269" s="37"/>
      <c r="L269" s="37"/>
      <c r="M269" s="37"/>
    </row>
    <row r="270" spans="1:13" x14ac:dyDescent="0.25">
      <c r="A270" s="6"/>
      <c r="B270" s="37"/>
      <c r="C270" s="37" t="s">
        <v>102</v>
      </c>
      <c r="D270" s="37" t="s">
        <v>109</v>
      </c>
      <c r="E270" s="38"/>
      <c r="F270" s="6" t="s">
        <v>11</v>
      </c>
      <c r="G270" s="51" t="s">
        <v>90</v>
      </c>
      <c r="H270" s="37"/>
      <c r="I270" s="37"/>
      <c r="J270" s="37"/>
      <c r="K270" s="37"/>
      <c r="L270" s="37"/>
      <c r="M270" s="37"/>
    </row>
    <row r="271" spans="1:13" x14ac:dyDescent="0.25">
      <c r="A271" s="6"/>
      <c r="B271" s="37"/>
      <c r="C271" s="37" t="s">
        <v>103</v>
      </c>
      <c r="D271" s="37" t="s">
        <v>110</v>
      </c>
      <c r="E271" s="38"/>
      <c r="F271" s="6" t="s">
        <v>11</v>
      </c>
      <c r="G271" s="51" t="s">
        <v>90</v>
      </c>
      <c r="H271" s="37"/>
      <c r="I271" s="37"/>
      <c r="J271" s="37"/>
      <c r="K271" s="37"/>
      <c r="L271" s="37"/>
      <c r="M271" s="37"/>
    </row>
    <row r="272" spans="1:13" x14ac:dyDescent="0.25">
      <c r="A272" s="6"/>
      <c r="B272" s="37"/>
      <c r="C272" s="37" t="s">
        <v>104</v>
      </c>
      <c r="D272" s="37" t="s">
        <v>111</v>
      </c>
      <c r="E272" s="38"/>
      <c r="F272" s="6" t="s">
        <v>11</v>
      </c>
      <c r="G272" s="51" t="s">
        <v>210</v>
      </c>
      <c r="H272" s="37"/>
      <c r="I272" s="37"/>
      <c r="J272" s="37"/>
      <c r="K272" s="37"/>
      <c r="L272" s="37"/>
      <c r="M272" s="37"/>
    </row>
    <row r="273" spans="1:13" x14ac:dyDescent="0.25">
      <c r="A273" s="6"/>
      <c r="B273" s="37"/>
      <c r="C273" s="37" t="s">
        <v>105</v>
      </c>
      <c r="D273" s="37" t="s">
        <v>112</v>
      </c>
      <c r="E273" s="38"/>
      <c r="F273" s="6" t="s">
        <v>11</v>
      </c>
      <c r="G273" s="51" t="s">
        <v>677</v>
      </c>
      <c r="H273" s="37"/>
      <c r="I273" s="37"/>
      <c r="J273" s="37"/>
      <c r="K273" s="37"/>
      <c r="L273" s="37"/>
      <c r="M273" s="37"/>
    </row>
    <row r="274" spans="1:13" ht="15" customHeight="1" x14ac:dyDescent="0.25">
      <c r="A274" s="6"/>
      <c r="B274" s="37"/>
      <c r="C274" s="37"/>
      <c r="D274" s="37"/>
      <c r="E274" s="37"/>
      <c r="F274" s="6"/>
      <c r="G274" s="51"/>
      <c r="H274" s="37"/>
      <c r="I274" s="37"/>
      <c r="J274" s="37"/>
      <c r="K274" s="37"/>
      <c r="L274" s="37"/>
      <c r="M274" s="37"/>
    </row>
    <row r="275" spans="1:13" x14ac:dyDescent="0.25">
      <c r="A275" s="6"/>
      <c r="B275" s="36" t="s">
        <v>58</v>
      </c>
      <c r="C275" s="37" t="s">
        <v>123</v>
      </c>
      <c r="D275" s="36"/>
      <c r="E275" s="38"/>
      <c r="F275" s="6"/>
      <c r="G275" s="51" t="s">
        <v>91</v>
      </c>
      <c r="H275" s="37"/>
      <c r="I275" s="37"/>
      <c r="J275" s="37"/>
      <c r="K275" s="37"/>
      <c r="L275" s="37"/>
      <c r="M275" s="37"/>
    </row>
    <row r="276" spans="1:13" x14ac:dyDescent="0.25">
      <c r="A276" s="6"/>
      <c r="B276" s="37"/>
      <c r="C276" s="37" t="s">
        <v>93</v>
      </c>
      <c r="D276" s="37" t="s">
        <v>113</v>
      </c>
      <c r="E276" s="38"/>
      <c r="F276" s="6" t="s">
        <v>11</v>
      </c>
      <c r="G276" s="51" t="s">
        <v>329</v>
      </c>
      <c r="H276" s="37"/>
      <c r="I276" s="37"/>
      <c r="J276" s="37"/>
      <c r="K276" s="37"/>
      <c r="L276" s="37"/>
      <c r="M276" s="37"/>
    </row>
    <row r="277" spans="1:13" x14ac:dyDescent="0.25">
      <c r="A277" s="6"/>
      <c r="B277" s="37"/>
      <c r="C277" s="37"/>
      <c r="D277" s="37"/>
      <c r="E277" s="38"/>
      <c r="F277" s="6"/>
      <c r="G277" s="51" t="s">
        <v>330</v>
      </c>
      <c r="H277" s="37"/>
      <c r="I277" s="37"/>
      <c r="J277" s="37"/>
      <c r="K277" s="37"/>
      <c r="L277" s="37"/>
      <c r="M277" s="37"/>
    </row>
    <row r="278" spans="1:13" x14ac:dyDescent="0.25">
      <c r="A278" s="6"/>
      <c r="B278" s="37"/>
      <c r="C278" s="37"/>
      <c r="D278" s="37"/>
      <c r="E278" s="38"/>
      <c r="F278" s="6"/>
      <c r="G278" s="51" t="s">
        <v>331</v>
      </c>
      <c r="H278" s="37"/>
      <c r="I278" s="37"/>
      <c r="J278" s="37"/>
      <c r="K278" s="37"/>
      <c r="L278" s="37"/>
      <c r="M278" s="37"/>
    </row>
    <row r="279" spans="1:13" x14ac:dyDescent="0.25">
      <c r="A279" s="6"/>
      <c r="B279" s="37"/>
      <c r="C279" s="37"/>
      <c r="D279" s="37"/>
      <c r="E279" s="38"/>
      <c r="F279" s="6"/>
      <c r="G279" s="51" t="s">
        <v>211</v>
      </c>
      <c r="H279" s="37"/>
      <c r="I279" s="37"/>
      <c r="J279" s="37"/>
      <c r="K279" s="37"/>
      <c r="L279" s="37"/>
      <c r="M279" s="37"/>
    </row>
    <row r="280" spans="1:13" x14ac:dyDescent="0.25">
      <c r="A280" s="6"/>
      <c r="B280" s="37"/>
      <c r="C280" s="37" t="s">
        <v>94</v>
      </c>
      <c r="D280" s="37" t="s">
        <v>114</v>
      </c>
      <c r="E280" s="38"/>
      <c r="F280" s="6" t="s">
        <v>11</v>
      </c>
      <c r="G280" s="51" t="s">
        <v>168</v>
      </c>
      <c r="H280" s="37"/>
      <c r="I280" s="37"/>
      <c r="J280" s="37"/>
      <c r="K280" s="37"/>
      <c r="L280" s="37"/>
      <c r="M280" s="37"/>
    </row>
    <row r="281" spans="1:13" x14ac:dyDescent="0.25">
      <c r="A281" s="6"/>
      <c r="B281" s="37"/>
      <c r="C281" s="37"/>
      <c r="D281" s="37"/>
      <c r="E281" s="38"/>
      <c r="F281" s="6"/>
      <c r="G281" s="311" t="s">
        <v>392</v>
      </c>
      <c r="H281" s="311"/>
      <c r="I281" s="311"/>
      <c r="J281" s="37"/>
      <c r="K281" s="37"/>
      <c r="L281" s="37"/>
      <c r="M281" s="37"/>
    </row>
    <row r="282" spans="1:13" x14ac:dyDescent="0.25">
      <c r="A282" s="6"/>
      <c r="B282" s="37"/>
      <c r="C282" s="37"/>
      <c r="D282" s="37"/>
      <c r="E282" s="38"/>
      <c r="F282" s="51"/>
      <c r="G282" s="51" t="s">
        <v>333</v>
      </c>
      <c r="H282" s="37"/>
      <c r="I282" s="37"/>
      <c r="J282" s="37"/>
      <c r="K282" s="37"/>
      <c r="L282" s="37"/>
      <c r="M282" s="37"/>
    </row>
    <row r="283" spans="1:13" x14ac:dyDescent="0.25">
      <c r="A283" s="6"/>
      <c r="B283" s="37"/>
      <c r="C283" s="37" t="s">
        <v>95</v>
      </c>
      <c r="D283" s="37" t="s">
        <v>115</v>
      </c>
      <c r="E283" s="38"/>
      <c r="F283" s="51" t="s">
        <v>11</v>
      </c>
      <c r="G283" s="51" t="s">
        <v>63</v>
      </c>
      <c r="H283" s="37"/>
      <c r="I283" s="37"/>
      <c r="J283" s="37"/>
      <c r="K283" s="37"/>
      <c r="L283" s="37"/>
      <c r="M283" s="37"/>
    </row>
    <row r="284" spans="1:13" x14ac:dyDescent="0.25">
      <c r="A284" s="6"/>
      <c r="B284" s="37"/>
      <c r="C284" s="37"/>
      <c r="D284" s="37"/>
      <c r="E284" s="38"/>
      <c r="F284" s="51"/>
      <c r="G284" s="51"/>
      <c r="H284" s="37"/>
      <c r="I284" s="37"/>
      <c r="J284" s="37"/>
      <c r="K284" s="37"/>
      <c r="L284" s="37"/>
      <c r="M284" s="37"/>
    </row>
    <row r="285" spans="1:13" ht="29.25" customHeight="1" x14ac:dyDescent="0.25">
      <c r="A285" s="26">
        <v>16</v>
      </c>
      <c r="B285" s="315" t="s">
        <v>59</v>
      </c>
      <c r="C285" s="315"/>
      <c r="D285" s="315"/>
      <c r="E285" s="315"/>
      <c r="F285" s="26" t="s">
        <v>11</v>
      </c>
      <c r="G285" s="61" t="s">
        <v>881</v>
      </c>
      <c r="H285" s="20"/>
      <c r="I285" s="37"/>
      <c r="J285" s="37"/>
      <c r="K285" s="37"/>
      <c r="L285" s="37"/>
      <c r="M285" s="37"/>
    </row>
    <row r="286" spans="1:13" ht="15" customHeight="1" x14ac:dyDescent="0.25">
      <c r="A286" s="6"/>
      <c r="B286" s="57"/>
      <c r="C286" s="57"/>
      <c r="D286" s="57"/>
      <c r="E286" s="57"/>
      <c r="F286" s="6"/>
      <c r="G286" s="51"/>
      <c r="H286" s="37"/>
      <c r="I286" s="37"/>
      <c r="J286" s="37"/>
      <c r="K286" s="37"/>
      <c r="L286" s="37"/>
      <c r="M286" s="37"/>
    </row>
    <row r="287" spans="1:13" x14ac:dyDescent="0.25">
      <c r="A287" s="6">
        <v>17</v>
      </c>
      <c r="B287" s="311" t="s">
        <v>60</v>
      </c>
      <c r="C287" s="311"/>
      <c r="D287" s="311"/>
      <c r="E287" s="311"/>
      <c r="F287" s="6" t="s">
        <v>11</v>
      </c>
      <c r="G287" s="51" t="s">
        <v>882</v>
      </c>
      <c r="H287" s="37"/>
      <c r="I287" s="37"/>
      <c r="J287" s="37"/>
      <c r="K287" s="37"/>
      <c r="L287" s="37"/>
      <c r="M287" s="37"/>
    </row>
    <row r="288" spans="1:13" x14ac:dyDescent="0.25">
      <c r="A288" s="6"/>
      <c r="B288" s="37"/>
      <c r="C288" s="37"/>
      <c r="D288" s="37"/>
      <c r="E288" s="37"/>
      <c r="F288" s="51"/>
      <c r="G288" s="51"/>
      <c r="H288" s="37"/>
      <c r="I288" s="37"/>
      <c r="J288" s="37"/>
      <c r="K288" s="37"/>
      <c r="L288" s="37"/>
      <c r="M288" s="37"/>
    </row>
    <row r="289" spans="1:13" x14ac:dyDescent="0.25">
      <c r="A289" s="6"/>
      <c r="B289" s="37"/>
      <c r="C289" s="37"/>
      <c r="D289" s="37"/>
      <c r="E289" s="37"/>
      <c r="F289" s="51"/>
      <c r="G289" s="51"/>
      <c r="H289" s="37"/>
      <c r="I289" s="37"/>
      <c r="J289" s="37"/>
      <c r="K289" s="37"/>
      <c r="L289" s="37"/>
      <c r="M289" s="37"/>
    </row>
    <row r="290" spans="1:13" x14ac:dyDescent="0.25">
      <c r="A290" s="6"/>
      <c r="B290" s="37"/>
      <c r="C290" s="37"/>
      <c r="D290" s="37"/>
      <c r="E290" s="37"/>
      <c r="F290" s="51"/>
      <c r="G290" s="51"/>
      <c r="H290" s="37"/>
      <c r="I290" s="37"/>
      <c r="J290" s="37"/>
      <c r="K290" s="37"/>
      <c r="L290" s="37"/>
      <c r="M290" s="37"/>
    </row>
    <row r="291" spans="1:13" x14ac:dyDescent="0.25">
      <c r="A291" s="15"/>
      <c r="B291" s="41"/>
      <c r="C291" s="41"/>
      <c r="D291" s="41"/>
      <c r="E291" s="41"/>
      <c r="F291" s="17"/>
      <c r="G291" s="17"/>
      <c r="H291" s="41"/>
      <c r="I291" s="41"/>
      <c r="J291" s="41"/>
      <c r="K291" s="41"/>
      <c r="L291" s="41"/>
      <c r="M291" s="41"/>
    </row>
    <row r="292" spans="1:13" x14ac:dyDescent="0.25">
      <c r="A292" s="15"/>
      <c r="B292" s="16"/>
      <c r="C292" s="16"/>
      <c r="D292" s="16"/>
      <c r="E292" s="16"/>
      <c r="F292" s="17"/>
      <c r="G292" s="17"/>
      <c r="H292" s="16"/>
      <c r="I292" s="16"/>
      <c r="J292" s="16"/>
      <c r="K292" s="16"/>
      <c r="L292" s="16"/>
      <c r="M292" s="16"/>
    </row>
    <row r="293" spans="1:13" x14ac:dyDescent="0.25">
      <c r="A293" s="15"/>
      <c r="B293" s="16"/>
      <c r="C293" s="16"/>
      <c r="D293" s="16"/>
      <c r="E293" s="16"/>
      <c r="F293" s="17"/>
      <c r="G293" s="17"/>
      <c r="H293" s="16"/>
      <c r="I293" s="16"/>
      <c r="J293" s="16"/>
      <c r="K293" s="16"/>
      <c r="L293" s="16"/>
      <c r="M293" s="16"/>
    </row>
    <row r="294" spans="1:13" x14ac:dyDescent="0.25">
      <c r="A294" s="15"/>
      <c r="B294" s="16"/>
      <c r="C294" s="16"/>
      <c r="D294" s="16"/>
      <c r="E294" s="16"/>
      <c r="F294" s="17"/>
      <c r="G294" s="17"/>
      <c r="H294" s="16"/>
      <c r="I294" s="16"/>
      <c r="J294" s="16"/>
      <c r="K294" s="16"/>
      <c r="L294" s="16"/>
      <c r="M294" s="16"/>
    </row>
    <row r="295" spans="1:13" x14ac:dyDescent="0.25">
      <c r="A295" s="15"/>
      <c r="B295" s="16"/>
      <c r="C295" s="16"/>
      <c r="D295" s="16"/>
      <c r="E295" s="16"/>
      <c r="F295" s="17"/>
      <c r="G295" s="17"/>
      <c r="H295" s="16"/>
      <c r="I295" s="16"/>
      <c r="J295" s="16"/>
      <c r="K295" s="16"/>
      <c r="L295" s="16"/>
      <c r="M295" s="16"/>
    </row>
  </sheetData>
  <mergeCells count="386">
    <mergeCell ref="B14:E14"/>
    <mergeCell ref="G15:L15"/>
    <mergeCell ref="H19:L19"/>
    <mergeCell ref="H21:L21"/>
    <mergeCell ref="H22:L22"/>
    <mergeCell ref="B23:E23"/>
    <mergeCell ref="A1:L1"/>
    <mergeCell ref="B3:E3"/>
    <mergeCell ref="G3:L3"/>
    <mergeCell ref="B4:E4"/>
    <mergeCell ref="B5:E5"/>
    <mergeCell ref="B13:E13"/>
    <mergeCell ref="G13:L13"/>
    <mergeCell ref="L24:L26"/>
    <mergeCell ref="C27:E27"/>
    <mergeCell ref="F27:H27"/>
    <mergeCell ref="C28:E28"/>
    <mergeCell ref="F28:H28"/>
    <mergeCell ref="C29:E29"/>
    <mergeCell ref="F29:H29"/>
    <mergeCell ref="B24:B26"/>
    <mergeCell ref="C24:E26"/>
    <mergeCell ref="F24:H26"/>
    <mergeCell ref="I24:I26"/>
    <mergeCell ref="J24:J26"/>
    <mergeCell ref="K24:K26"/>
    <mergeCell ref="C33:E33"/>
    <mergeCell ref="F33:H33"/>
    <mergeCell ref="C34:E34"/>
    <mergeCell ref="F34:H34"/>
    <mergeCell ref="C35:E35"/>
    <mergeCell ref="F35:H35"/>
    <mergeCell ref="C30:E30"/>
    <mergeCell ref="F30:H30"/>
    <mergeCell ref="C31:E31"/>
    <mergeCell ref="F31:H31"/>
    <mergeCell ref="C32:E32"/>
    <mergeCell ref="F32:H32"/>
    <mergeCell ref="C39:E39"/>
    <mergeCell ref="F39:H39"/>
    <mergeCell ref="C40:E40"/>
    <mergeCell ref="F40:H40"/>
    <mergeCell ref="C41:E41"/>
    <mergeCell ref="F41:H41"/>
    <mergeCell ref="C36:E36"/>
    <mergeCell ref="F36:H36"/>
    <mergeCell ref="C37:E37"/>
    <mergeCell ref="F37:H37"/>
    <mergeCell ref="C38:E38"/>
    <mergeCell ref="F38:H38"/>
    <mergeCell ref="C45:E45"/>
    <mergeCell ref="F45:H45"/>
    <mergeCell ref="C46:E46"/>
    <mergeCell ref="F46:H46"/>
    <mergeCell ref="C47:E47"/>
    <mergeCell ref="F47:H47"/>
    <mergeCell ref="C42:E42"/>
    <mergeCell ref="F42:H42"/>
    <mergeCell ref="C43:E43"/>
    <mergeCell ref="F43:H43"/>
    <mergeCell ref="C44:E44"/>
    <mergeCell ref="F44:H44"/>
    <mergeCell ref="C51:E51"/>
    <mergeCell ref="F51:H51"/>
    <mergeCell ref="C52:E52"/>
    <mergeCell ref="F52:H52"/>
    <mergeCell ref="C53:E53"/>
    <mergeCell ref="F53:H53"/>
    <mergeCell ref="C48:E48"/>
    <mergeCell ref="F48:H48"/>
    <mergeCell ref="C49:E49"/>
    <mergeCell ref="F49:H49"/>
    <mergeCell ref="C50:E50"/>
    <mergeCell ref="F50:H50"/>
    <mergeCell ref="C57:E57"/>
    <mergeCell ref="F57:H57"/>
    <mergeCell ref="C58:E58"/>
    <mergeCell ref="F58:H58"/>
    <mergeCell ref="C59:E59"/>
    <mergeCell ref="F59:H59"/>
    <mergeCell ref="C54:E54"/>
    <mergeCell ref="F54:H54"/>
    <mergeCell ref="C55:E55"/>
    <mergeCell ref="F55:H55"/>
    <mergeCell ref="C56:E56"/>
    <mergeCell ref="F56:H56"/>
    <mergeCell ref="C63:E63"/>
    <mergeCell ref="F63:H63"/>
    <mergeCell ref="C64:E64"/>
    <mergeCell ref="F64:H64"/>
    <mergeCell ref="C65:E65"/>
    <mergeCell ref="F65:H65"/>
    <mergeCell ref="C60:E60"/>
    <mergeCell ref="F60:H60"/>
    <mergeCell ref="C61:E61"/>
    <mergeCell ref="F61:H61"/>
    <mergeCell ref="C62:E62"/>
    <mergeCell ref="F62:H62"/>
    <mergeCell ref="C73:H73"/>
    <mergeCell ref="I73:L73"/>
    <mergeCell ref="C74:H74"/>
    <mergeCell ref="I74:L74"/>
    <mergeCell ref="C75:H75"/>
    <mergeCell ref="I75:L75"/>
    <mergeCell ref="B66:K66"/>
    <mergeCell ref="B67:K67"/>
    <mergeCell ref="B70:E70"/>
    <mergeCell ref="B71:B72"/>
    <mergeCell ref="C71:H72"/>
    <mergeCell ref="I71:L72"/>
    <mergeCell ref="C79:H79"/>
    <mergeCell ref="I79:L79"/>
    <mergeCell ref="C80:H80"/>
    <mergeCell ref="I80:L80"/>
    <mergeCell ref="C81:H81"/>
    <mergeCell ref="I81:L81"/>
    <mergeCell ref="C76:H76"/>
    <mergeCell ref="I76:L76"/>
    <mergeCell ref="C77:H77"/>
    <mergeCell ref="I77:L77"/>
    <mergeCell ref="C78:H78"/>
    <mergeCell ref="I78:L78"/>
    <mergeCell ref="C85:H85"/>
    <mergeCell ref="I85:L85"/>
    <mergeCell ref="C86:H86"/>
    <mergeCell ref="I86:L86"/>
    <mergeCell ref="C87:H87"/>
    <mergeCell ref="I87:L87"/>
    <mergeCell ref="C82:H82"/>
    <mergeCell ref="I82:L82"/>
    <mergeCell ref="C83:H83"/>
    <mergeCell ref="I83:L83"/>
    <mergeCell ref="C84:H84"/>
    <mergeCell ref="I84:L84"/>
    <mergeCell ref="C91:H91"/>
    <mergeCell ref="I91:L91"/>
    <mergeCell ref="C92:H92"/>
    <mergeCell ref="I92:L92"/>
    <mergeCell ref="C93:H93"/>
    <mergeCell ref="I93:L93"/>
    <mergeCell ref="C88:H88"/>
    <mergeCell ref="I88:L88"/>
    <mergeCell ref="C89:H89"/>
    <mergeCell ref="I89:L89"/>
    <mergeCell ref="C90:H90"/>
    <mergeCell ref="I90:L90"/>
    <mergeCell ref="C97:H97"/>
    <mergeCell ref="I97:L97"/>
    <mergeCell ref="C98:H98"/>
    <mergeCell ref="I98:L98"/>
    <mergeCell ref="C99:H99"/>
    <mergeCell ref="I99:L99"/>
    <mergeCell ref="C94:H94"/>
    <mergeCell ref="I94:L94"/>
    <mergeCell ref="C95:H95"/>
    <mergeCell ref="I95:L95"/>
    <mergeCell ref="C96:H96"/>
    <mergeCell ref="I96:L96"/>
    <mergeCell ref="C103:H103"/>
    <mergeCell ref="I103:L103"/>
    <mergeCell ref="C104:H104"/>
    <mergeCell ref="I104:L104"/>
    <mergeCell ref="C105:H105"/>
    <mergeCell ref="I105:L105"/>
    <mergeCell ref="C100:H100"/>
    <mergeCell ref="I100:L100"/>
    <mergeCell ref="C101:H101"/>
    <mergeCell ref="I101:L101"/>
    <mergeCell ref="C102:H102"/>
    <mergeCell ref="I102:L102"/>
    <mergeCell ref="C109:H109"/>
    <mergeCell ref="I109:L109"/>
    <mergeCell ref="C110:H110"/>
    <mergeCell ref="I110:L110"/>
    <mergeCell ref="C111:H111"/>
    <mergeCell ref="I111:L111"/>
    <mergeCell ref="C106:H106"/>
    <mergeCell ref="I106:L106"/>
    <mergeCell ref="C107:H107"/>
    <mergeCell ref="I107:L107"/>
    <mergeCell ref="C108:H108"/>
    <mergeCell ref="I108:L108"/>
    <mergeCell ref="C117:H117"/>
    <mergeCell ref="I117:L117"/>
    <mergeCell ref="C118:H118"/>
    <mergeCell ref="I118:L118"/>
    <mergeCell ref="C119:H119"/>
    <mergeCell ref="I119:L119"/>
    <mergeCell ref="B113:E113"/>
    <mergeCell ref="B114:B115"/>
    <mergeCell ref="C114:H115"/>
    <mergeCell ref="I114:L115"/>
    <mergeCell ref="C116:H116"/>
    <mergeCell ref="I116:L116"/>
    <mergeCell ref="C123:H123"/>
    <mergeCell ref="I123:L123"/>
    <mergeCell ref="C124:H124"/>
    <mergeCell ref="I124:L124"/>
    <mergeCell ref="C125:H125"/>
    <mergeCell ref="I125:L125"/>
    <mergeCell ref="C120:H120"/>
    <mergeCell ref="I120:L120"/>
    <mergeCell ref="C121:H121"/>
    <mergeCell ref="I121:L121"/>
    <mergeCell ref="C122:H122"/>
    <mergeCell ref="I122:L122"/>
    <mergeCell ref="C129:H129"/>
    <mergeCell ref="I129:L129"/>
    <mergeCell ref="C130:H130"/>
    <mergeCell ref="I130:L130"/>
    <mergeCell ref="C131:H131"/>
    <mergeCell ref="I131:L131"/>
    <mergeCell ref="C126:H126"/>
    <mergeCell ref="I126:L126"/>
    <mergeCell ref="C127:H127"/>
    <mergeCell ref="I127:L127"/>
    <mergeCell ref="C128:H128"/>
    <mergeCell ref="I128:L128"/>
    <mergeCell ref="C135:H135"/>
    <mergeCell ref="I135:L135"/>
    <mergeCell ref="C136:H136"/>
    <mergeCell ref="I136:L136"/>
    <mergeCell ref="C137:H137"/>
    <mergeCell ref="I137:L137"/>
    <mergeCell ref="C132:H132"/>
    <mergeCell ref="I132:L132"/>
    <mergeCell ref="C133:H133"/>
    <mergeCell ref="I133:L133"/>
    <mergeCell ref="C134:H134"/>
    <mergeCell ref="I134:L134"/>
    <mergeCell ref="C141:H141"/>
    <mergeCell ref="I141:L141"/>
    <mergeCell ref="C142:H142"/>
    <mergeCell ref="I142:L142"/>
    <mergeCell ref="C143:H143"/>
    <mergeCell ref="I143:L143"/>
    <mergeCell ref="C138:H138"/>
    <mergeCell ref="I138:L138"/>
    <mergeCell ref="C139:H139"/>
    <mergeCell ref="I139:L139"/>
    <mergeCell ref="C140:H140"/>
    <mergeCell ref="I140:L140"/>
    <mergeCell ref="C147:H147"/>
    <mergeCell ref="I147:L147"/>
    <mergeCell ref="C148:H148"/>
    <mergeCell ref="I148:L148"/>
    <mergeCell ref="C149:H149"/>
    <mergeCell ref="I149:L149"/>
    <mergeCell ref="C144:H144"/>
    <mergeCell ref="I144:L144"/>
    <mergeCell ref="C145:H145"/>
    <mergeCell ref="I145:L145"/>
    <mergeCell ref="C146:H146"/>
    <mergeCell ref="I146:L146"/>
    <mergeCell ref="C153:H153"/>
    <mergeCell ref="I153:L153"/>
    <mergeCell ref="C154:H154"/>
    <mergeCell ref="I154:L154"/>
    <mergeCell ref="B156:E156"/>
    <mergeCell ref="B157:B158"/>
    <mergeCell ref="C157:H158"/>
    <mergeCell ref="I157:L158"/>
    <mergeCell ref="C150:H150"/>
    <mergeCell ref="I150:L150"/>
    <mergeCell ref="C151:H151"/>
    <mergeCell ref="I151:L151"/>
    <mergeCell ref="C152:H152"/>
    <mergeCell ref="I152:L152"/>
    <mergeCell ref="C162:H162"/>
    <mergeCell ref="I162:L162"/>
    <mergeCell ref="C163:H163"/>
    <mergeCell ref="I163:L163"/>
    <mergeCell ref="C164:H164"/>
    <mergeCell ref="I164:L164"/>
    <mergeCell ref="C159:H159"/>
    <mergeCell ref="I159:L159"/>
    <mergeCell ref="C160:H160"/>
    <mergeCell ref="I160:L160"/>
    <mergeCell ref="C161:H161"/>
    <mergeCell ref="I161:L161"/>
    <mergeCell ref="C168:H168"/>
    <mergeCell ref="I168:L168"/>
    <mergeCell ref="C169:H169"/>
    <mergeCell ref="I169:L169"/>
    <mergeCell ref="C170:H170"/>
    <mergeCell ref="I170:L170"/>
    <mergeCell ref="C165:H165"/>
    <mergeCell ref="I165:L165"/>
    <mergeCell ref="C166:H166"/>
    <mergeCell ref="I166:L166"/>
    <mergeCell ref="C167:H167"/>
    <mergeCell ref="I167:L167"/>
    <mergeCell ref="C174:H174"/>
    <mergeCell ref="I174:L174"/>
    <mergeCell ref="C175:H175"/>
    <mergeCell ref="I175:L175"/>
    <mergeCell ref="C176:H176"/>
    <mergeCell ref="I176:L176"/>
    <mergeCell ref="C171:H171"/>
    <mergeCell ref="I171:L171"/>
    <mergeCell ref="C172:H172"/>
    <mergeCell ref="I172:L172"/>
    <mergeCell ref="C173:H173"/>
    <mergeCell ref="I173:L173"/>
    <mergeCell ref="C180:H180"/>
    <mergeCell ref="I180:L180"/>
    <mergeCell ref="C181:H181"/>
    <mergeCell ref="I181:L181"/>
    <mergeCell ref="C182:H182"/>
    <mergeCell ref="I182:L182"/>
    <mergeCell ref="C177:H177"/>
    <mergeCell ref="I177:L177"/>
    <mergeCell ref="C178:H178"/>
    <mergeCell ref="I178:L178"/>
    <mergeCell ref="C179:H179"/>
    <mergeCell ref="I179:L179"/>
    <mergeCell ref="C186:H186"/>
    <mergeCell ref="I186:L186"/>
    <mergeCell ref="C187:H187"/>
    <mergeCell ref="I187:L187"/>
    <mergeCell ref="C188:H188"/>
    <mergeCell ref="I188:L188"/>
    <mergeCell ref="C183:H183"/>
    <mergeCell ref="I183:L183"/>
    <mergeCell ref="C184:H184"/>
    <mergeCell ref="I184:L184"/>
    <mergeCell ref="C185:H185"/>
    <mergeCell ref="I185:L185"/>
    <mergeCell ref="C192:H192"/>
    <mergeCell ref="I192:L192"/>
    <mergeCell ref="C193:H193"/>
    <mergeCell ref="I193:L193"/>
    <mergeCell ref="C194:H194"/>
    <mergeCell ref="I194:L194"/>
    <mergeCell ref="C189:H189"/>
    <mergeCell ref="I189:L189"/>
    <mergeCell ref="C190:H190"/>
    <mergeCell ref="I190:L190"/>
    <mergeCell ref="C191:H191"/>
    <mergeCell ref="I191:L191"/>
    <mergeCell ref="B202:E202"/>
    <mergeCell ref="C203:L203"/>
    <mergeCell ref="C204:L204"/>
    <mergeCell ref="C205:L205"/>
    <mergeCell ref="C206:L206"/>
    <mergeCell ref="C207:L207"/>
    <mergeCell ref="C195:H195"/>
    <mergeCell ref="I195:L195"/>
    <mergeCell ref="C196:H196"/>
    <mergeCell ref="I196:L196"/>
    <mergeCell ref="C197:H197"/>
    <mergeCell ref="I197:L197"/>
    <mergeCell ref="C210:L210"/>
    <mergeCell ref="C211:L211"/>
    <mergeCell ref="C212:L212"/>
    <mergeCell ref="C213:L213"/>
    <mergeCell ref="B215:E215"/>
    <mergeCell ref="B216:B217"/>
    <mergeCell ref="C216:E217"/>
    <mergeCell ref="F216:J217"/>
    <mergeCell ref="K216:L217"/>
    <mergeCell ref="C220:E220"/>
    <mergeCell ref="F220:J220"/>
    <mergeCell ref="K220:L220"/>
    <mergeCell ref="B222:F222"/>
    <mergeCell ref="C223:H223"/>
    <mergeCell ref="I223:L223"/>
    <mergeCell ref="C218:E218"/>
    <mergeCell ref="F218:J218"/>
    <mergeCell ref="K218:L218"/>
    <mergeCell ref="C219:E219"/>
    <mergeCell ref="F219:J219"/>
    <mergeCell ref="K219:L219"/>
    <mergeCell ref="B287:E287"/>
    <mergeCell ref="D242:H242"/>
    <mergeCell ref="E252:L252"/>
    <mergeCell ref="E253:L253"/>
    <mergeCell ref="E254:L254"/>
    <mergeCell ref="G281:I281"/>
    <mergeCell ref="B285:E285"/>
    <mergeCell ref="I231:L231"/>
    <mergeCell ref="B234:E234"/>
    <mergeCell ref="B235:B236"/>
    <mergeCell ref="C235:H236"/>
    <mergeCell ref="I235:L236"/>
    <mergeCell ref="C237:H237"/>
  </mergeCells>
  <pageMargins left="1.1023622047244095" right="0.43307086614173229" top="0.78740157480314965" bottom="1.5748031496062993" header="0.31496062992125984" footer="0.31496062992125984"/>
  <pageSetup paperSize="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70"/>
  <sheetViews>
    <sheetView topLeftCell="A40" zoomScaleNormal="100" workbookViewId="0">
      <selection activeCell="F38" sqref="F38:H38"/>
    </sheetView>
  </sheetViews>
  <sheetFormatPr defaultRowHeight="15" x14ac:dyDescent="0.25"/>
  <cols>
    <col min="1" max="1" width="3" style="1" customWidth="1"/>
    <col min="2" max="2" width="3.5703125" customWidth="1"/>
    <col min="3" max="3" width="2.5703125" customWidth="1"/>
    <col min="4" max="4" width="4.140625" customWidth="1"/>
    <col min="5" max="5" width="24.5703125" customWidth="1"/>
    <col min="6" max="7" width="2.42578125" style="2" customWidth="1"/>
    <col min="8" max="8" width="10.140625" customWidth="1"/>
    <col min="9" max="9" width="6.5703125" customWidth="1"/>
    <col min="10" max="10" width="11.28515625" customWidth="1"/>
    <col min="11" max="11" width="7.140625" customWidth="1"/>
    <col min="12" max="12" width="10.5703125" customWidth="1"/>
    <col min="13" max="13" width="12.140625" customWidth="1"/>
    <col min="14" max="14" width="17.85546875" customWidth="1"/>
  </cols>
  <sheetData>
    <row r="1" spans="1:13" ht="22.5" customHeight="1" x14ac:dyDescent="0.25">
      <c r="A1" s="368" t="s">
        <v>0</v>
      </c>
      <c r="B1" s="368"/>
      <c r="C1" s="368"/>
      <c r="D1" s="368"/>
      <c r="E1" s="368"/>
      <c r="F1" s="368"/>
      <c r="G1" s="368"/>
      <c r="H1" s="368"/>
      <c r="I1" s="368"/>
      <c r="J1" s="368"/>
      <c r="K1" s="368"/>
      <c r="L1" s="368"/>
      <c r="M1" s="55"/>
    </row>
    <row r="2" spans="1:13" x14ac:dyDescent="0.25">
      <c r="A2" s="3"/>
      <c r="B2" s="4"/>
      <c r="C2" s="4"/>
      <c r="D2" s="4"/>
      <c r="E2" s="4"/>
      <c r="F2" s="5"/>
      <c r="G2" s="5"/>
      <c r="H2" s="4"/>
      <c r="I2" s="4"/>
      <c r="J2" s="4"/>
      <c r="K2" s="4"/>
      <c r="L2" s="4"/>
      <c r="M2" s="4"/>
    </row>
    <row r="3" spans="1:13" ht="16.350000000000001" customHeight="1" x14ac:dyDescent="0.25">
      <c r="A3" s="8" t="s">
        <v>1</v>
      </c>
      <c r="B3" s="311" t="s">
        <v>6</v>
      </c>
      <c r="C3" s="311"/>
      <c r="D3" s="311"/>
      <c r="E3" s="311"/>
      <c r="F3" s="51" t="s">
        <v>11</v>
      </c>
      <c r="G3" s="419" t="s">
        <v>883</v>
      </c>
      <c r="H3" s="419"/>
      <c r="I3" s="419"/>
      <c r="J3" s="419"/>
      <c r="K3" s="419"/>
      <c r="L3" s="419"/>
      <c r="M3" s="7"/>
    </row>
    <row r="4" spans="1:13" x14ac:dyDescent="0.25">
      <c r="A4" s="9" t="s">
        <v>2</v>
      </c>
      <c r="B4" s="365" t="s">
        <v>7</v>
      </c>
      <c r="C4" s="365"/>
      <c r="D4" s="365"/>
      <c r="E4" s="365"/>
      <c r="F4" s="51" t="s">
        <v>11</v>
      </c>
      <c r="G4" s="51"/>
      <c r="H4" s="7"/>
      <c r="I4" s="7"/>
      <c r="J4" s="7"/>
      <c r="K4" s="7"/>
      <c r="L4" s="7"/>
      <c r="M4" s="7"/>
    </row>
    <row r="5" spans="1:13" x14ac:dyDescent="0.25">
      <c r="A5" s="9" t="s">
        <v>3</v>
      </c>
      <c r="B5" s="365" t="s">
        <v>8</v>
      </c>
      <c r="C5" s="365"/>
      <c r="D5" s="365"/>
      <c r="E5" s="365"/>
      <c r="F5" s="51" t="s">
        <v>11</v>
      </c>
      <c r="G5" s="51"/>
      <c r="H5" s="7"/>
      <c r="I5" s="7"/>
      <c r="J5" s="7"/>
      <c r="K5" s="7"/>
      <c r="L5" s="7"/>
      <c r="M5" s="7"/>
    </row>
    <row r="6" spans="1:13" x14ac:dyDescent="0.25">
      <c r="A6" s="9"/>
      <c r="B6" s="27" t="s">
        <v>14</v>
      </c>
      <c r="C6" s="7" t="s">
        <v>21</v>
      </c>
      <c r="D6" s="7"/>
      <c r="F6" s="51" t="s">
        <v>11</v>
      </c>
      <c r="G6" s="7" t="s">
        <v>63</v>
      </c>
      <c r="I6" s="7"/>
      <c r="J6" s="7"/>
      <c r="K6" s="7"/>
      <c r="L6" s="7"/>
      <c r="M6" s="7"/>
    </row>
    <row r="7" spans="1:13" x14ac:dyDescent="0.25">
      <c r="A7" s="9"/>
      <c r="B7" s="27" t="s">
        <v>15</v>
      </c>
      <c r="C7" s="7" t="s">
        <v>22</v>
      </c>
      <c r="D7" s="7"/>
      <c r="F7" s="51" t="s">
        <v>11</v>
      </c>
      <c r="G7" s="7" t="s">
        <v>63</v>
      </c>
      <c r="I7" s="7"/>
      <c r="J7" s="7"/>
      <c r="K7" s="7"/>
      <c r="L7" s="7"/>
      <c r="M7" s="7"/>
    </row>
    <row r="8" spans="1:13" x14ac:dyDescent="0.25">
      <c r="A8" s="9"/>
      <c r="B8" s="27" t="s">
        <v>16</v>
      </c>
      <c r="C8" s="7" t="s">
        <v>23</v>
      </c>
      <c r="D8" s="7"/>
      <c r="F8" s="51" t="s">
        <v>11</v>
      </c>
      <c r="G8" s="7" t="s">
        <v>521</v>
      </c>
      <c r="I8" s="7"/>
      <c r="J8" s="7"/>
      <c r="K8" s="7"/>
      <c r="L8" s="7"/>
      <c r="M8" s="7"/>
    </row>
    <row r="9" spans="1:13" ht="14.45" customHeight="1" x14ac:dyDescent="0.25">
      <c r="A9" s="9"/>
      <c r="B9" s="27" t="s">
        <v>17</v>
      </c>
      <c r="C9" s="7" t="s">
        <v>24</v>
      </c>
      <c r="D9" s="7"/>
      <c r="F9" s="51" t="s">
        <v>11</v>
      </c>
      <c r="G9" s="7" t="s">
        <v>527</v>
      </c>
      <c r="I9" s="7"/>
      <c r="J9" s="7"/>
      <c r="K9" s="7"/>
      <c r="L9" s="7"/>
      <c r="M9" s="7"/>
    </row>
    <row r="10" spans="1:13" x14ac:dyDescent="0.25">
      <c r="A10" s="9"/>
      <c r="B10" s="27" t="s">
        <v>18</v>
      </c>
      <c r="C10" s="7" t="s">
        <v>25</v>
      </c>
      <c r="D10" s="7"/>
      <c r="F10" s="51" t="s">
        <v>11</v>
      </c>
      <c r="G10" s="7" t="s">
        <v>63</v>
      </c>
      <c r="I10" s="7"/>
      <c r="J10" s="7"/>
      <c r="K10" s="7"/>
      <c r="L10" s="7"/>
      <c r="M10" s="7"/>
    </row>
    <row r="11" spans="1:13" x14ac:dyDescent="0.25">
      <c r="A11" s="9"/>
      <c r="B11" s="27" t="s">
        <v>19</v>
      </c>
      <c r="C11" s="7" t="s">
        <v>26</v>
      </c>
      <c r="D11" s="7"/>
      <c r="F11" s="51" t="s">
        <v>11</v>
      </c>
      <c r="G11" s="7" t="s">
        <v>63</v>
      </c>
      <c r="I11" s="7"/>
      <c r="J11" s="7"/>
      <c r="K11" s="7"/>
      <c r="L11" s="7"/>
      <c r="M11" s="7"/>
    </row>
    <row r="12" spans="1:13" x14ac:dyDescent="0.25">
      <c r="A12" s="9"/>
      <c r="B12" s="27" t="s">
        <v>20</v>
      </c>
      <c r="C12" s="7" t="s">
        <v>27</v>
      </c>
      <c r="D12" s="7"/>
      <c r="F12" s="51" t="s">
        <v>11</v>
      </c>
      <c r="G12" s="7" t="s">
        <v>63</v>
      </c>
      <c r="I12" s="7"/>
      <c r="J12" s="7"/>
      <c r="K12" s="7"/>
      <c r="L12" s="7"/>
      <c r="M12" s="7"/>
    </row>
    <row r="13" spans="1:13" ht="59.45" customHeight="1" x14ac:dyDescent="0.25">
      <c r="A13" s="18" t="s">
        <v>4</v>
      </c>
      <c r="B13" s="369" t="s">
        <v>9</v>
      </c>
      <c r="C13" s="369"/>
      <c r="D13" s="369"/>
      <c r="E13" s="369"/>
      <c r="F13" s="61" t="s">
        <v>11</v>
      </c>
      <c r="G13" s="366" t="s">
        <v>884</v>
      </c>
      <c r="H13" s="366"/>
      <c r="I13" s="366"/>
      <c r="J13" s="366"/>
      <c r="K13" s="366"/>
      <c r="L13" s="366"/>
      <c r="M13" s="62"/>
    </row>
    <row r="14" spans="1:13" x14ac:dyDescent="0.25">
      <c r="A14" s="9" t="s">
        <v>5</v>
      </c>
      <c r="B14" s="365" t="s">
        <v>10</v>
      </c>
      <c r="C14" s="365"/>
      <c r="D14" s="365"/>
      <c r="E14" s="365"/>
      <c r="F14" s="51" t="s">
        <v>11</v>
      </c>
      <c r="G14" s="51"/>
      <c r="H14" s="7"/>
      <c r="I14" s="7"/>
      <c r="J14" s="7"/>
      <c r="K14" s="7"/>
      <c r="L14" s="7"/>
      <c r="M14" s="7"/>
    </row>
    <row r="15" spans="1:13" ht="24.6" customHeight="1" x14ac:dyDescent="0.25">
      <c r="A15" s="9"/>
      <c r="B15" s="63" t="s">
        <v>14</v>
      </c>
      <c r="C15" s="20" t="s">
        <v>39</v>
      </c>
      <c r="D15" s="7"/>
      <c r="F15" s="61" t="s">
        <v>11</v>
      </c>
      <c r="G15" s="366" t="s">
        <v>1466</v>
      </c>
      <c r="H15" s="425"/>
      <c r="I15" s="425"/>
      <c r="J15" s="425"/>
      <c r="K15" s="425"/>
      <c r="L15" s="425"/>
      <c r="M15" s="7"/>
    </row>
    <row r="16" spans="1:13" x14ac:dyDescent="0.25">
      <c r="A16" s="9"/>
      <c r="B16" s="10" t="s">
        <v>15</v>
      </c>
      <c r="C16" s="7" t="s">
        <v>40</v>
      </c>
      <c r="D16" s="7"/>
      <c r="F16" s="51" t="s">
        <v>11</v>
      </c>
      <c r="G16" s="51"/>
      <c r="I16" s="7"/>
      <c r="J16" s="7"/>
      <c r="K16" s="7"/>
      <c r="L16" s="7"/>
      <c r="M16" s="7"/>
    </row>
    <row r="17" spans="1:14" x14ac:dyDescent="0.25">
      <c r="A17" s="9"/>
      <c r="B17" s="10"/>
      <c r="C17" s="7" t="s">
        <v>64</v>
      </c>
      <c r="D17" s="7"/>
      <c r="F17" s="51" t="s">
        <v>11</v>
      </c>
      <c r="G17" s="51"/>
      <c r="H17" s="7"/>
      <c r="I17" s="7"/>
      <c r="J17" s="7"/>
      <c r="K17" s="7"/>
      <c r="L17" s="7"/>
      <c r="M17" s="7"/>
    </row>
    <row r="18" spans="1:14" x14ac:dyDescent="0.25">
      <c r="A18" s="9"/>
      <c r="B18" s="10"/>
      <c r="C18" s="7" t="s">
        <v>65</v>
      </c>
      <c r="D18" s="7"/>
      <c r="F18" s="51" t="s">
        <v>11</v>
      </c>
      <c r="G18" s="51" t="s">
        <v>63</v>
      </c>
      <c r="H18" s="7" t="s">
        <v>885</v>
      </c>
      <c r="I18" s="7"/>
      <c r="J18" s="7"/>
      <c r="K18" s="7"/>
      <c r="L18" s="7"/>
      <c r="M18" s="7"/>
    </row>
    <row r="19" spans="1:14" x14ac:dyDescent="0.25">
      <c r="A19" s="9"/>
      <c r="B19" s="10"/>
      <c r="C19" s="10"/>
      <c r="D19" s="10"/>
      <c r="E19" s="7"/>
      <c r="F19" s="51"/>
      <c r="G19" s="51" t="s">
        <v>63</v>
      </c>
      <c r="H19" s="365" t="s">
        <v>886</v>
      </c>
      <c r="I19" s="365"/>
      <c r="J19" s="365"/>
      <c r="K19" s="365"/>
      <c r="L19" s="365"/>
      <c r="M19" s="7"/>
    </row>
    <row r="20" spans="1:14" ht="10.7" customHeight="1" x14ac:dyDescent="0.25">
      <c r="A20" s="9"/>
      <c r="B20" s="10"/>
      <c r="C20" s="10"/>
      <c r="D20" s="10"/>
      <c r="E20" s="7"/>
      <c r="F20" s="51"/>
      <c r="G20" s="51"/>
      <c r="H20" s="7"/>
      <c r="I20" s="7"/>
      <c r="J20" s="7"/>
      <c r="K20" s="7"/>
      <c r="L20" s="7"/>
      <c r="M20" s="7"/>
    </row>
    <row r="21" spans="1:14" ht="36.6" customHeight="1" x14ac:dyDescent="0.25">
      <c r="A21" s="6"/>
      <c r="B21" s="19" t="s">
        <v>16</v>
      </c>
      <c r="C21" s="20" t="s">
        <v>41</v>
      </c>
      <c r="D21" s="20"/>
      <c r="F21" s="61" t="s">
        <v>11</v>
      </c>
      <c r="G21" s="61" t="s">
        <v>63</v>
      </c>
      <c r="H21" s="366" t="s">
        <v>689</v>
      </c>
      <c r="I21" s="366"/>
      <c r="J21" s="366"/>
      <c r="K21" s="366"/>
      <c r="L21" s="366"/>
      <c r="M21" s="62"/>
    </row>
    <row r="22" spans="1:14" ht="8.4499999999999993" customHeight="1" x14ac:dyDescent="0.25">
      <c r="A22" s="6"/>
      <c r="B22" s="11"/>
      <c r="C22" s="11"/>
      <c r="D22" s="11"/>
      <c r="E22" s="7"/>
      <c r="F22" s="51"/>
      <c r="G22" s="61"/>
      <c r="H22" s="315"/>
      <c r="I22" s="315"/>
      <c r="J22" s="315"/>
      <c r="K22" s="315"/>
      <c r="L22" s="315"/>
      <c r="M22" s="62"/>
    </row>
    <row r="23" spans="1:14" x14ac:dyDescent="0.25">
      <c r="A23" s="9" t="s">
        <v>12</v>
      </c>
      <c r="B23" s="365" t="s">
        <v>13</v>
      </c>
      <c r="C23" s="365"/>
      <c r="D23" s="365"/>
      <c r="E23" s="365"/>
      <c r="F23" s="51"/>
      <c r="G23" s="51"/>
      <c r="H23" s="7"/>
      <c r="I23" s="7"/>
      <c r="J23" s="7"/>
      <c r="K23" s="7"/>
      <c r="L23" s="7"/>
      <c r="M23" s="7"/>
    </row>
    <row r="24" spans="1:14" ht="15" customHeight="1" x14ac:dyDescent="0.25">
      <c r="A24" s="6"/>
      <c r="B24" s="370" t="s">
        <v>28</v>
      </c>
      <c r="C24" s="352" t="s">
        <v>29</v>
      </c>
      <c r="D24" s="353"/>
      <c r="E24" s="354"/>
      <c r="F24" s="352" t="s">
        <v>35</v>
      </c>
      <c r="G24" s="353"/>
      <c r="H24" s="354"/>
      <c r="I24" s="426" t="s">
        <v>31</v>
      </c>
      <c r="J24" s="426" t="s">
        <v>61</v>
      </c>
      <c r="K24" s="426" t="s">
        <v>62</v>
      </c>
      <c r="L24" s="426" t="s">
        <v>36</v>
      </c>
    </row>
    <row r="25" spans="1:14" ht="12" customHeight="1" x14ac:dyDescent="0.25">
      <c r="A25" s="6"/>
      <c r="B25" s="371"/>
      <c r="C25" s="373"/>
      <c r="D25" s="374"/>
      <c r="E25" s="375"/>
      <c r="F25" s="373"/>
      <c r="G25" s="374"/>
      <c r="H25" s="375"/>
      <c r="I25" s="427"/>
      <c r="J25" s="427"/>
      <c r="K25" s="427"/>
      <c r="L25" s="427"/>
    </row>
    <row r="26" spans="1:14" ht="9" customHeight="1" x14ac:dyDescent="0.25">
      <c r="A26" s="6"/>
      <c r="B26" s="372"/>
      <c r="C26" s="376"/>
      <c r="D26" s="377"/>
      <c r="E26" s="378"/>
      <c r="F26" s="376"/>
      <c r="G26" s="377"/>
      <c r="H26" s="378"/>
      <c r="I26" s="428"/>
      <c r="J26" s="428"/>
      <c r="K26" s="428"/>
      <c r="L26" s="428"/>
    </row>
    <row r="27" spans="1:14" ht="68.25" customHeight="1" x14ac:dyDescent="0.25">
      <c r="A27" s="6"/>
      <c r="B27" s="21" t="s">
        <v>1</v>
      </c>
      <c r="C27" s="324" t="s">
        <v>887</v>
      </c>
      <c r="D27" s="340"/>
      <c r="E27" s="325"/>
      <c r="F27" s="356" t="s">
        <v>888</v>
      </c>
      <c r="G27" s="357"/>
      <c r="H27" s="358"/>
      <c r="I27" s="59">
        <v>6</v>
      </c>
      <c r="J27" s="59">
        <v>330</v>
      </c>
      <c r="K27" s="22">
        <v>75000</v>
      </c>
      <c r="L27" s="24">
        <f t="shared" ref="L27:L59" si="0">(I27*J27)/K27</f>
        <v>2.64E-2</v>
      </c>
      <c r="M27" s="26">
        <f>J27/60</f>
        <v>5.5</v>
      </c>
      <c r="N27" s="72">
        <f t="shared" ref="N27:N59" si="1">M27/5.5</f>
        <v>1</v>
      </c>
    </row>
    <row r="28" spans="1:14" ht="37.700000000000003" customHeight="1" x14ac:dyDescent="0.25">
      <c r="A28" s="6"/>
      <c r="B28" s="21" t="s">
        <v>2</v>
      </c>
      <c r="C28" s="436" t="s">
        <v>889</v>
      </c>
      <c r="D28" s="437"/>
      <c r="E28" s="438"/>
      <c r="F28" s="356" t="s">
        <v>890</v>
      </c>
      <c r="G28" s="357"/>
      <c r="H28" s="358"/>
      <c r="I28" s="59">
        <v>6</v>
      </c>
      <c r="J28" s="59">
        <v>330</v>
      </c>
      <c r="K28" s="22">
        <v>75000</v>
      </c>
      <c r="L28" s="23">
        <f t="shared" si="0"/>
        <v>2.64E-2</v>
      </c>
      <c r="M28" s="26">
        <f t="shared" ref="M28:M59" si="2">J28/60</f>
        <v>5.5</v>
      </c>
      <c r="N28" s="72">
        <f t="shared" si="1"/>
        <v>1</v>
      </c>
    </row>
    <row r="29" spans="1:14" ht="88.35" customHeight="1" x14ac:dyDescent="0.25">
      <c r="A29" s="6"/>
      <c r="B29" s="21" t="s">
        <v>3</v>
      </c>
      <c r="C29" s="324" t="s">
        <v>891</v>
      </c>
      <c r="D29" s="340"/>
      <c r="E29" s="325"/>
      <c r="F29" s="356" t="s">
        <v>888</v>
      </c>
      <c r="G29" s="357"/>
      <c r="H29" s="358"/>
      <c r="I29" s="59">
        <v>12</v>
      </c>
      <c r="J29" s="59">
        <v>330</v>
      </c>
      <c r="K29" s="22">
        <v>75000</v>
      </c>
      <c r="L29" s="23">
        <f t="shared" si="0"/>
        <v>5.28E-2</v>
      </c>
      <c r="M29" s="26">
        <f t="shared" si="2"/>
        <v>5.5</v>
      </c>
      <c r="N29" s="72">
        <f t="shared" si="1"/>
        <v>1</v>
      </c>
    </row>
    <row r="30" spans="1:14" ht="38.1" customHeight="1" x14ac:dyDescent="0.25">
      <c r="A30" s="6"/>
      <c r="B30" s="21" t="s">
        <v>4</v>
      </c>
      <c r="C30" s="324" t="s">
        <v>892</v>
      </c>
      <c r="D30" s="340"/>
      <c r="E30" s="325"/>
      <c r="F30" s="356" t="s">
        <v>893</v>
      </c>
      <c r="G30" s="357"/>
      <c r="H30" s="358"/>
      <c r="I30" s="59">
        <v>6</v>
      </c>
      <c r="J30" s="59">
        <v>330</v>
      </c>
      <c r="K30" s="22">
        <v>75000</v>
      </c>
      <c r="L30" s="23">
        <f t="shared" si="0"/>
        <v>2.64E-2</v>
      </c>
      <c r="M30" s="26">
        <f t="shared" si="2"/>
        <v>5.5</v>
      </c>
      <c r="N30" s="72">
        <f t="shared" si="1"/>
        <v>1</v>
      </c>
    </row>
    <row r="31" spans="1:14" ht="51" customHeight="1" x14ac:dyDescent="0.25">
      <c r="A31" s="6"/>
      <c r="B31" s="21" t="s">
        <v>5</v>
      </c>
      <c r="C31" s="324" t="s">
        <v>894</v>
      </c>
      <c r="D31" s="340"/>
      <c r="E31" s="325"/>
      <c r="F31" s="356" t="s">
        <v>895</v>
      </c>
      <c r="G31" s="357"/>
      <c r="H31" s="358"/>
      <c r="I31" s="59">
        <v>6</v>
      </c>
      <c r="J31" s="59">
        <v>330</v>
      </c>
      <c r="K31" s="22">
        <v>75000</v>
      </c>
      <c r="L31" s="23">
        <f t="shared" si="0"/>
        <v>2.64E-2</v>
      </c>
      <c r="M31" s="26">
        <f t="shared" si="2"/>
        <v>5.5</v>
      </c>
      <c r="N31" s="72">
        <f t="shared" si="1"/>
        <v>1</v>
      </c>
    </row>
    <row r="32" spans="1:14" ht="75" customHeight="1" x14ac:dyDescent="0.25">
      <c r="A32" s="6"/>
      <c r="B32" s="21" t="s">
        <v>12</v>
      </c>
      <c r="C32" s="324" t="s">
        <v>896</v>
      </c>
      <c r="D32" s="340"/>
      <c r="E32" s="325"/>
      <c r="F32" s="356" t="s">
        <v>897</v>
      </c>
      <c r="G32" s="357"/>
      <c r="H32" s="358"/>
      <c r="I32" s="59">
        <v>6</v>
      </c>
      <c r="J32" s="59">
        <v>330</v>
      </c>
      <c r="K32" s="22">
        <v>75000</v>
      </c>
      <c r="L32" s="23">
        <f t="shared" si="0"/>
        <v>2.64E-2</v>
      </c>
      <c r="M32" s="26">
        <f t="shared" si="2"/>
        <v>5.5</v>
      </c>
      <c r="N32" s="72">
        <f t="shared" si="1"/>
        <v>1</v>
      </c>
    </row>
    <row r="33" spans="1:14" ht="93" customHeight="1" x14ac:dyDescent="0.25">
      <c r="A33" s="6"/>
      <c r="B33" s="21" t="s">
        <v>37</v>
      </c>
      <c r="C33" s="324" t="s">
        <v>898</v>
      </c>
      <c r="D33" s="340"/>
      <c r="E33" s="325"/>
      <c r="F33" s="356" t="s">
        <v>899</v>
      </c>
      <c r="G33" s="357"/>
      <c r="H33" s="358"/>
      <c r="I33" s="59">
        <v>6</v>
      </c>
      <c r="J33" s="59">
        <v>240</v>
      </c>
      <c r="K33" s="22">
        <v>75000</v>
      </c>
      <c r="L33" s="23">
        <f t="shared" si="0"/>
        <v>1.9199999999999998E-2</v>
      </c>
      <c r="M33" s="26">
        <f t="shared" si="2"/>
        <v>4</v>
      </c>
      <c r="N33" s="72">
        <f t="shared" si="1"/>
        <v>0.72727272727272729</v>
      </c>
    </row>
    <row r="34" spans="1:14" ht="78.75" customHeight="1" x14ac:dyDescent="0.25">
      <c r="A34" s="6"/>
      <c r="B34" s="21" t="s">
        <v>397</v>
      </c>
      <c r="C34" s="324" t="s">
        <v>900</v>
      </c>
      <c r="D34" s="340"/>
      <c r="E34" s="325"/>
      <c r="F34" s="356" t="s">
        <v>901</v>
      </c>
      <c r="G34" s="357"/>
      <c r="H34" s="358"/>
      <c r="I34" s="59">
        <v>12</v>
      </c>
      <c r="J34" s="59">
        <v>240</v>
      </c>
      <c r="K34" s="22">
        <v>75000</v>
      </c>
      <c r="L34" s="23">
        <f t="shared" si="0"/>
        <v>3.8399999999999997E-2</v>
      </c>
      <c r="M34" s="26">
        <f t="shared" si="2"/>
        <v>4</v>
      </c>
      <c r="N34" s="72">
        <f t="shared" si="1"/>
        <v>0.72727272727272729</v>
      </c>
    </row>
    <row r="35" spans="1:14" ht="61.7" customHeight="1" x14ac:dyDescent="0.25">
      <c r="A35" s="6"/>
      <c r="B35" s="21" t="s">
        <v>398</v>
      </c>
      <c r="C35" s="324" t="s">
        <v>902</v>
      </c>
      <c r="D35" s="340"/>
      <c r="E35" s="325"/>
      <c r="F35" s="439" t="s">
        <v>903</v>
      </c>
      <c r="G35" s="439"/>
      <c r="H35" s="439"/>
      <c r="I35" s="59">
        <v>12</v>
      </c>
      <c r="J35" s="59">
        <v>330</v>
      </c>
      <c r="K35" s="22">
        <v>75000</v>
      </c>
      <c r="L35" s="23">
        <f t="shared" si="0"/>
        <v>5.28E-2</v>
      </c>
      <c r="M35" s="26">
        <f t="shared" si="2"/>
        <v>5.5</v>
      </c>
      <c r="N35" s="72">
        <f t="shared" si="1"/>
        <v>1</v>
      </c>
    </row>
    <row r="36" spans="1:14" ht="45" customHeight="1" x14ac:dyDescent="0.25">
      <c r="A36" s="6"/>
      <c r="B36" s="68" t="s">
        <v>707</v>
      </c>
      <c r="C36" s="329" t="s">
        <v>904</v>
      </c>
      <c r="D36" s="329"/>
      <c r="E36" s="329"/>
      <c r="F36" s="439" t="s">
        <v>905</v>
      </c>
      <c r="G36" s="439"/>
      <c r="H36" s="439"/>
      <c r="I36" s="59">
        <v>6</v>
      </c>
      <c r="J36" s="59">
        <v>330</v>
      </c>
      <c r="K36" s="22">
        <v>75000</v>
      </c>
      <c r="L36" s="23">
        <f t="shared" si="0"/>
        <v>2.64E-2</v>
      </c>
      <c r="M36" s="26">
        <f t="shared" si="2"/>
        <v>5.5</v>
      </c>
      <c r="N36" s="72">
        <f t="shared" si="1"/>
        <v>1</v>
      </c>
    </row>
    <row r="37" spans="1:14" ht="39.6" customHeight="1" x14ac:dyDescent="0.25">
      <c r="A37" s="6"/>
      <c r="B37" s="21" t="s">
        <v>710</v>
      </c>
      <c r="C37" s="329" t="s">
        <v>906</v>
      </c>
      <c r="D37" s="329"/>
      <c r="E37" s="329"/>
      <c r="F37" s="439" t="s">
        <v>907</v>
      </c>
      <c r="G37" s="439"/>
      <c r="H37" s="439"/>
      <c r="I37" s="59">
        <v>12</v>
      </c>
      <c r="J37" s="59">
        <v>660</v>
      </c>
      <c r="K37" s="22">
        <v>75000</v>
      </c>
      <c r="L37" s="23">
        <f t="shared" si="0"/>
        <v>0.1056</v>
      </c>
      <c r="M37" s="26">
        <f t="shared" si="2"/>
        <v>11</v>
      </c>
      <c r="N37" s="72">
        <f t="shared" si="1"/>
        <v>2</v>
      </c>
    </row>
    <row r="38" spans="1:14" ht="39.950000000000003" customHeight="1" x14ac:dyDescent="0.25">
      <c r="A38" s="6"/>
      <c r="B38" s="68" t="s">
        <v>713</v>
      </c>
      <c r="C38" s="329" t="s">
        <v>908</v>
      </c>
      <c r="D38" s="329"/>
      <c r="E38" s="329"/>
      <c r="F38" s="439" t="s">
        <v>909</v>
      </c>
      <c r="G38" s="439"/>
      <c r="H38" s="439"/>
      <c r="I38" s="59">
        <v>6</v>
      </c>
      <c r="J38" s="59">
        <v>330</v>
      </c>
      <c r="K38" s="22">
        <v>75000</v>
      </c>
      <c r="L38" s="23">
        <f t="shared" si="0"/>
        <v>2.64E-2</v>
      </c>
      <c r="M38" s="26">
        <f t="shared" si="2"/>
        <v>5.5</v>
      </c>
      <c r="N38" s="72">
        <f t="shared" si="1"/>
        <v>1</v>
      </c>
    </row>
    <row r="39" spans="1:14" ht="61.5" customHeight="1" x14ac:dyDescent="0.25">
      <c r="A39" s="6"/>
      <c r="B39" s="21" t="s">
        <v>716</v>
      </c>
      <c r="C39" s="329" t="s">
        <v>910</v>
      </c>
      <c r="D39" s="329"/>
      <c r="E39" s="329"/>
      <c r="F39" s="439" t="s">
        <v>911</v>
      </c>
      <c r="G39" s="439"/>
      <c r="H39" s="439"/>
      <c r="I39" s="59">
        <v>12</v>
      </c>
      <c r="J39" s="59">
        <v>660</v>
      </c>
      <c r="K39" s="22">
        <v>75000</v>
      </c>
      <c r="L39" s="23">
        <f t="shared" si="0"/>
        <v>0.1056</v>
      </c>
      <c r="M39" s="26">
        <f t="shared" si="2"/>
        <v>11</v>
      </c>
      <c r="N39" s="72">
        <f t="shared" si="1"/>
        <v>2</v>
      </c>
    </row>
    <row r="40" spans="1:14" ht="122.25" customHeight="1" x14ac:dyDescent="0.25">
      <c r="A40" s="6"/>
      <c r="B40" s="68" t="s">
        <v>719</v>
      </c>
      <c r="C40" s="329" t="s">
        <v>912</v>
      </c>
      <c r="D40" s="329"/>
      <c r="E40" s="329"/>
      <c r="F40" s="439" t="s">
        <v>913</v>
      </c>
      <c r="G40" s="439"/>
      <c r="H40" s="439"/>
      <c r="I40" s="59">
        <v>12</v>
      </c>
      <c r="J40" s="59">
        <v>660</v>
      </c>
      <c r="K40" s="22">
        <v>75000</v>
      </c>
      <c r="L40" s="23">
        <f t="shared" si="0"/>
        <v>0.1056</v>
      </c>
      <c r="M40" s="26">
        <f t="shared" si="2"/>
        <v>11</v>
      </c>
      <c r="N40" s="72">
        <f t="shared" si="1"/>
        <v>2</v>
      </c>
    </row>
    <row r="41" spans="1:14" ht="94.5" customHeight="1" x14ac:dyDescent="0.25">
      <c r="A41" s="6"/>
      <c r="B41" s="21" t="s">
        <v>722</v>
      </c>
      <c r="C41" s="329" t="s">
        <v>914</v>
      </c>
      <c r="D41" s="329"/>
      <c r="E41" s="329"/>
      <c r="F41" s="439" t="s">
        <v>915</v>
      </c>
      <c r="G41" s="439"/>
      <c r="H41" s="439"/>
      <c r="I41" s="59">
        <v>12</v>
      </c>
      <c r="J41" s="59">
        <v>660</v>
      </c>
      <c r="K41" s="22">
        <v>75000</v>
      </c>
      <c r="L41" s="23">
        <f t="shared" si="0"/>
        <v>0.1056</v>
      </c>
      <c r="M41" s="26">
        <f t="shared" si="2"/>
        <v>11</v>
      </c>
      <c r="N41" s="72">
        <f t="shared" si="1"/>
        <v>2</v>
      </c>
    </row>
    <row r="42" spans="1:14" ht="121.5" customHeight="1" x14ac:dyDescent="0.25">
      <c r="A42" s="6"/>
      <c r="B42" s="68" t="s">
        <v>725</v>
      </c>
      <c r="C42" s="329" t="s">
        <v>916</v>
      </c>
      <c r="D42" s="329"/>
      <c r="E42" s="329"/>
      <c r="F42" s="439" t="s">
        <v>917</v>
      </c>
      <c r="G42" s="439"/>
      <c r="H42" s="439"/>
      <c r="I42" s="59">
        <v>12</v>
      </c>
      <c r="J42" s="59">
        <v>330</v>
      </c>
      <c r="K42" s="22">
        <v>75000</v>
      </c>
      <c r="L42" s="23">
        <f t="shared" si="0"/>
        <v>5.28E-2</v>
      </c>
      <c r="M42" s="26">
        <f t="shared" si="2"/>
        <v>5.5</v>
      </c>
      <c r="N42" s="72">
        <f t="shared" si="1"/>
        <v>1</v>
      </c>
    </row>
    <row r="43" spans="1:14" ht="96.95" customHeight="1" x14ac:dyDescent="0.25">
      <c r="A43" s="6"/>
      <c r="B43" s="21" t="s">
        <v>728</v>
      </c>
      <c r="C43" s="329" t="s">
        <v>918</v>
      </c>
      <c r="D43" s="329"/>
      <c r="E43" s="329"/>
      <c r="F43" s="439" t="s">
        <v>919</v>
      </c>
      <c r="G43" s="439"/>
      <c r="H43" s="439"/>
      <c r="I43" s="59">
        <v>12</v>
      </c>
      <c r="J43" s="59">
        <v>330</v>
      </c>
      <c r="K43" s="22">
        <v>75000</v>
      </c>
      <c r="L43" s="23">
        <f t="shared" si="0"/>
        <v>5.28E-2</v>
      </c>
      <c r="M43" s="26">
        <f t="shared" si="2"/>
        <v>5.5</v>
      </c>
      <c r="N43" s="72">
        <f t="shared" si="1"/>
        <v>1</v>
      </c>
    </row>
    <row r="44" spans="1:14" ht="86.1" customHeight="1" x14ac:dyDescent="0.25">
      <c r="A44" s="6"/>
      <c r="B44" s="68" t="s">
        <v>731</v>
      </c>
      <c r="C44" s="329" t="s">
        <v>920</v>
      </c>
      <c r="D44" s="329"/>
      <c r="E44" s="329"/>
      <c r="F44" s="439" t="s">
        <v>921</v>
      </c>
      <c r="G44" s="439"/>
      <c r="H44" s="439"/>
      <c r="I44" s="59">
        <v>12</v>
      </c>
      <c r="J44" s="59">
        <v>330</v>
      </c>
      <c r="K44" s="22">
        <v>75000</v>
      </c>
      <c r="L44" s="23">
        <f t="shared" si="0"/>
        <v>5.28E-2</v>
      </c>
      <c r="M44" s="26">
        <f t="shared" si="2"/>
        <v>5.5</v>
      </c>
      <c r="N44" s="72">
        <f t="shared" si="1"/>
        <v>1</v>
      </c>
    </row>
    <row r="45" spans="1:14" ht="86.1" customHeight="1" x14ac:dyDescent="0.25">
      <c r="A45" s="6"/>
      <c r="B45" s="21" t="s">
        <v>734</v>
      </c>
      <c r="C45" s="329" t="s">
        <v>922</v>
      </c>
      <c r="D45" s="329"/>
      <c r="E45" s="329"/>
      <c r="F45" s="439" t="s">
        <v>923</v>
      </c>
      <c r="G45" s="439"/>
      <c r="H45" s="439"/>
      <c r="I45" s="59">
        <v>12</v>
      </c>
      <c r="J45" s="59">
        <v>330</v>
      </c>
      <c r="K45" s="22">
        <v>75000</v>
      </c>
      <c r="L45" s="23">
        <f t="shared" si="0"/>
        <v>5.28E-2</v>
      </c>
      <c r="M45" s="26">
        <f t="shared" si="2"/>
        <v>5.5</v>
      </c>
      <c r="N45" s="72">
        <f t="shared" si="1"/>
        <v>1</v>
      </c>
    </row>
    <row r="46" spans="1:14" ht="49.7" customHeight="1" x14ac:dyDescent="0.25">
      <c r="A46" s="6"/>
      <c r="B46" s="68" t="s">
        <v>737</v>
      </c>
      <c r="C46" s="329" t="s">
        <v>924</v>
      </c>
      <c r="D46" s="329"/>
      <c r="E46" s="329"/>
      <c r="F46" s="439" t="s">
        <v>925</v>
      </c>
      <c r="G46" s="439"/>
      <c r="H46" s="439"/>
      <c r="I46" s="59">
        <v>6</v>
      </c>
      <c r="J46" s="59">
        <v>330</v>
      </c>
      <c r="K46" s="22">
        <v>75000</v>
      </c>
      <c r="L46" s="23">
        <f t="shared" si="0"/>
        <v>2.64E-2</v>
      </c>
      <c r="M46" s="26">
        <f t="shared" si="2"/>
        <v>5.5</v>
      </c>
      <c r="N46" s="72">
        <f t="shared" si="1"/>
        <v>1</v>
      </c>
    </row>
    <row r="47" spans="1:14" ht="73.5" customHeight="1" x14ac:dyDescent="0.25">
      <c r="A47" s="6"/>
      <c r="B47" s="21" t="s">
        <v>740</v>
      </c>
      <c r="C47" s="329" t="s">
        <v>926</v>
      </c>
      <c r="D47" s="329"/>
      <c r="E47" s="329"/>
      <c r="F47" s="439" t="s">
        <v>927</v>
      </c>
      <c r="G47" s="439"/>
      <c r="H47" s="439"/>
      <c r="I47" s="59">
        <v>12</v>
      </c>
      <c r="J47" s="59">
        <v>330</v>
      </c>
      <c r="K47" s="22">
        <v>75000</v>
      </c>
      <c r="L47" s="23">
        <f t="shared" si="0"/>
        <v>5.28E-2</v>
      </c>
      <c r="M47" s="26">
        <f t="shared" si="2"/>
        <v>5.5</v>
      </c>
      <c r="N47" s="72">
        <f t="shared" si="1"/>
        <v>1</v>
      </c>
    </row>
    <row r="48" spans="1:14" ht="86.1" customHeight="1" x14ac:dyDescent="0.25">
      <c r="A48" s="6"/>
      <c r="B48" s="68" t="s">
        <v>743</v>
      </c>
      <c r="C48" s="329" t="s">
        <v>928</v>
      </c>
      <c r="D48" s="329"/>
      <c r="E48" s="329"/>
      <c r="F48" s="439" t="s">
        <v>929</v>
      </c>
      <c r="G48" s="439"/>
      <c r="H48" s="439"/>
      <c r="I48" s="59">
        <v>6</v>
      </c>
      <c r="J48" s="59">
        <v>330</v>
      </c>
      <c r="K48" s="22">
        <v>75000</v>
      </c>
      <c r="L48" s="23">
        <f t="shared" si="0"/>
        <v>2.64E-2</v>
      </c>
      <c r="M48" s="26">
        <f t="shared" si="2"/>
        <v>5.5</v>
      </c>
      <c r="N48" s="72">
        <f t="shared" si="1"/>
        <v>1</v>
      </c>
    </row>
    <row r="49" spans="1:14" ht="63" customHeight="1" x14ac:dyDescent="0.25">
      <c r="A49" s="6"/>
      <c r="B49" s="21" t="s">
        <v>745</v>
      </c>
      <c r="C49" s="329" t="s">
        <v>930</v>
      </c>
      <c r="D49" s="329"/>
      <c r="E49" s="329"/>
      <c r="F49" s="439" t="s">
        <v>931</v>
      </c>
      <c r="G49" s="439"/>
      <c r="H49" s="439"/>
      <c r="I49" s="59">
        <v>12</v>
      </c>
      <c r="J49" s="59">
        <v>330</v>
      </c>
      <c r="K49" s="22">
        <v>75000</v>
      </c>
      <c r="L49" s="23">
        <f t="shared" si="0"/>
        <v>5.28E-2</v>
      </c>
      <c r="M49" s="26">
        <f t="shared" si="2"/>
        <v>5.5</v>
      </c>
      <c r="N49" s="72">
        <f t="shared" si="1"/>
        <v>1</v>
      </c>
    </row>
    <row r="50" spans="1:14" ht="63.6" customHeight="1" x14ac:dyDescent="0.25">
      <c r="A50" s="6"/>
      <c r="B50" s="68" t="s">
        <v>747</v>
      </c>
      <c r="C50" s="329" t="s">
        <v>932</v>
      </c>
      <c r="D50" s="329"/>
      <c r="E50" s="329"/>
      <c r="F50" s="439" t="s">
        <v>933</v>
      </c>
      <c r="G50" s="439"/>
      <c r="H50" s="439"/>
      <c r="I50" s="59">
        <v>12</v>
      </c>
      <c r="J50" s="59">
        <v>330</v>
      </c>
      <c r="K50" s="22">
        <v>75000</v>
      </c>
      <c r="L50" s="23">
        <f t="shared" si="0"/>
        <v>5.28E-2</v>
      </c>
      <c r="M50" s="26">
        <f t="shared" si="2"/>
        <v>5.5</v>
      </c>
      <c r="N50" s="72">
        <f t="shared" si="1"/>
        <v>1</v>
      </c>
    </row>
    <row r="51" spans="1:14" ht="51.6" customHeight="1" x14ac:dyDescent="0.25">
      <c r="A51" s="6"/>
      <c r="B51" s="21" t="s">
        <v>750</v>
      </c>
      <c r="C51" s="329" t="s">
        <v>934</v>
      </c>
      <c r="D51" s="329"/>
      <c r="E51" s="329"/>
      <c r="F51" s="439" t="s">
        <v>935</v>
      </c>
      <c r="G51" s="439"/>
      <c r="H51" s="439"/>
      <c r="I51" s="59">
        <v>6</v>
      </c>
      <c r="J51" s="59">
        <v>330</v>
      </c>
      <c r="K51" s="22">
        <v>75000</v>
      </c>
      <c r="L51" s="23">
        <f t="shared" si="0"/>
        <v>2.64E-2</v>
      </c>
      <c r="M51" s="26">
        <f t="shared" si="2"/>
        <v>5.5</v>
      </c>
      <c r="N51" s="72">
        <f t="shared" si="1"/>
        <v>1</v>
      </c>
    </row>
    <row r="52" spans="1:14" ht="63.95" customHeight="1" x14ac:dyDescent="0.25">
      <c r="A52" s="6"/>
      <c r="B52" s="69" t="s">
        <v>753</v>
      </c>
      <c r="C52" s="329" t="s">
        <v>936</v>
      </c>
      <c r="D52" s="329"/>
      <c r="E52" s="329"/>
      <c r="F52" s="439" t="s">
        <v>937</v>
      </c>
      <c r="G52" s="439"/>
      <c r="H52" s="439"/>
      <c r="I52" s="59">
        <v>12</v>
      </c>
      <c r="J52" s="59">
        <v>330</v>
      </c>
      <c r="K52" s="22">
        <v>75000</v>
      </c>
      <c r="L52" s="23">
        <f t="shared" si="0"/>
        <v>5.28E-2</v>
      </c>
      <c r="M52" s="26">
        <f t="shared" si="2"/>
        <v>5.5</v>
      </c>
      <c r="N52" s="72">
        <f t="shared" si="1"/>
        <v>1</v>
      </c>
    </row>
    <row r="53" spans="1:14" ht="40.5" customHeight="1" x14ac:dyDescent="0.25">
      <c r="A53" s="6"/>
      <c r="B53" s="21" t="s">
        <v>756</v>
      </c>
      <c r="C53" s="329" t="s">
        <v>938</v>
      </c>
      <c r="D53" s="329"/>
      <c r="E53" s="329"/>
      <c r="F53" s="439" t="s">
        <v>939</v>
      </c>
      <c r="G53" s="439"/>
      <c r="H53" s="439"/>
      <c r="I53" s="59">
        <v>6</v>
      </c>
      <c r="J53" s="59">
        <v>330</v>
      </c>
      <c r="K53" s="22">
        <v>75000</v>
      </c>
      <c r="L53" s="23">
        <f t="shared" si="0"/>
        <v>2.64E-2</v>
      </c>
      <c r="M53" s="26">
        <f t="shared" si="2"/>
        <v>5.5</v>
      </c>
      <c r="N53" s="72">
        <f t="shared" si="1"/>
        <v>1</v>
      </c>
    </row>
    <row r="54" spans="1:14" ht="52.5" customHeight="1" x14ac:dyDescent="0.25">
      <c r="A54" s="6"/>
      <c r="B54" s="21" t="s">
        <v>759</v>
      </c>
      <c r="C54" s="329" t="s">
        <v>940</v>
      </c>
      <c r="D54" s="329"/>
      <c r="E54" s="329"/>
      <c r="F54" s="439" t="s">
        <v>941</v>
      </c>
      <c r="G54" s="439"/>
      <c r="H54" s="439"/>
      <c r="I54" s="59">
        <v>6</v>
      </c>
      <c r="J54" s="59">
        <v>330</v>
      </c>
      <c r="K54" s="22">
        <v>75000</v>
      </c>
      <c r="L54" s="23">
        <f t="shared" si="0"/>
        <v>2.64E-2</v>
      </c>
      <c r="M54" s="26">
        <f t="shared" si="2"/>
        <v>5.5</v>
      </c>
      <c r="N54" s="72">
        <f t="shared" si="1"/>
        <v>1</v>
      </c>
    </row>
    <row r="55" spans="1:14" ht="51.6" customHeight="1" x14ac:dyDescent="0.25">
      <c r="A55" s="6"/>
      <c r="B55" s="21" t="s">
        <v>762</v>
      </c>
      <c r="C55" s="329" t="s">
        <v>942</v>
      </c>
      <c r="D55" s="329"/>
      <c r="E55" s="329"/>
      <c r="F55" s="439" t="s">
        <v>943</v>
      </c>
      <c r="G55" s="439"/>
      <c r="H55" s="439"/>
      <c r="I55" s="59">
        <v>6</v>
      </c>
      <c r="J55" s="59">
        <v>330</v>
      </c>
      <c r="K55" s="22">
        <v>75000</v>
      </c>
      <c r="L55" s="23">
        <f t="shared" si="0"/>
        <v>2.64E-2</v>
      </c>
      <c r="M55" s="26">
        <f t="shared" si="2"/>
        <v>5.5</v>
      </c>
      <c r="N55" s="72">
        <f t="shared" si="1"/>
        <v>1</v>
      </c>
    </row>
    <row r="56" spans="1:14" ht="62.1" customHeight="1" x14ac:dyDescent="0.25">
      <c r="A56" s="6"/>
      <c r="B56" s="21" t="s">
        <v>765</v>
      </c>
      <c r="C56" s="329" t="s">
        <v>944</v>
      </c>
      <c r="D56" s="329"/>
      <c r="E56" s="329"/>
      <c r="F56" s="439" t="s">
        <v>945</v>
      </c>
      <c r="G56" s="439"/>
      <c r="H56" s="439"/>
      <c r="I56" s="59">
        <v>6</v>
      </c>
      <c r="J56" s="59">
        <v>330</v>
      </c>
      <c r="K56" s="22">
        <v>75000</v>
      </c>
      <c r="L56" s="23">
        <f t="shared" si="0"/>
        <v>2.64E-2</v>
      </c>
      <c r="M56" s="26">
        <f t="shared" si="2"/>
        <v>5.5</v>
      </c>
      <c r="N56" s="72">
        <f t="shared" si="1"/>
        <v>1</v>
      </c>
    </row>
    <row r="57" spans="1:14" ht="87" customHeight="1" x14ac:dyDescent="0.25">
      <c r="A57" s="6"/>
      <c r="B57" s="21" t="s">
        <v>768</v>
      </c>
      <c r="C57" s="329" t="s">
        <v>946</v>
      </c>
      <c r="D57" s="329"/>
      <c r="E57" s="329"/>
      <c r="F57" s="439" t="s">
        <v>947</v>
      </c>
      <c r="G57" s="439"/>
      <c r="H57" s="439"/>
      <c r="I57" s="59">
        <v>6</v>
      </c>
      <c r="J57" s="59">
        <v>330</v>
      </c>
      <c r="K57" s="22">
        <v>75000</v>
      </c>
      <c r="L57" s="23">
        <f t="shared" si="0"/>
        <v>2.64E-2</v>
      </c>
      <c r="M57" s="26">
        <f t="shared" si="2"/>
        <v>5.5</v>
      </c>
      <c r="N57" s="72">
        <f t="shared" si="1"/>
        <v>1</v>
      </c>
    </row>
    <row r="58" spans="1:14" ht="62.45" customHeight="1" x14ac:dyDescent="0.25">
      <c r="A58" s="6"/>
      <c r="B58" s="21" t="s">
        <v>771</v>
      </c>
      <c r="C58" s="329" t="s">
        <v>948</v>
      </c>
      <c r="D58" s="329"/>
      <c r="E58" s="329"/>
      <c r="F58" s="439" t="s">
        <v>949</v>
      </c>
      <c r="G58" s="439"/>
      <c r="H58" s="439"/>
      <c r="I58" s="59">
        <v>6</v>
      </c>
      <c r="J58" s="59">
        <v>330</v>
      </c>
      <c r="K58" s="22">
        <v>75000</v>
      </c>
      <c r="L58" s="23">
        <f t="shared" si="0"/>
        <v>2.64E-2</v>
      </c>
      <c r="M58" s="26">
        <f t="shared" si="2"/>
        <v>5.5</v>
      </c>
      <c r="N58" s="72">
        <f t="shared" si="1"/>
        <v>1</v>
      </c>
    </row>
    <row r="59" spans="1:14" ht="63" customHeight="1" x14ac:dyDescent="0.25">
      <c r="A59" s="6"/>
      <c r="B59" s="21" t="s">
        <v>774</v>
      </c>
      <c r="C59" s="329" t="s">
        <v>950</v>
      </c>
      <c r="D59" s="329"/>
      <c r="E59" s="329"/>
      <c r="F59" s="439" t="s">
        <v>951</v>
      </c>
      <c r="G59" s="439"/>
      <c r="H59" s="439"/>
      <c r="I59" s="59">
        <v>6</v>
      </c>
      <c r="J59" s="59">
        <v>330</v>
      </c>
      <c r="K59" s="22">
        <v>75000</v>
      </c>
      <c r="L59" s="23">
        <f t="shared" si="0"/>
        <v>2.64E-2</v>
      </c>
      <c r="M59" s="26">
        <f t="shared" si="2"/>
        <v>5.5</v>
      </c>
      <c r="N59" s="72">
        <f t="shared" si="1"/>
        <v>1</v>
      </c>
    </row>
    <row r="60" spans="1:14" ht="15" customHeight="1" x14ac:dyDescent="0.25">
      <c r="A60" s="6"/>
      <c r="B60" s="347" t="s">
        <v>33</v>
      </c>
      <c r="C60" s="348"/>
      <c r="D60" s="348"/>
      <c r="E60" s="348"/>
      <c r="F60" s="348"/>
      <c r="G60" s="348"/>
      <c r="H60" s="348"/>
      <c r="I60" s="348"/>
      <c r="J60" s="348"/>
      <c r="K60" s="349"/>
      <c r="L60" s="25">
        <f>SUM(L27:L59)</f>
        <v>1.4567999999999997</v>
      </c>
      <c r="M60" s="46"/>
    </row>
    <row r="61" spans="1:14" ht="15" customHeight="1" x14ac:dyDescent="0.25">
      <c r="A61" s="6"/>
      <c r="B61" s="347" t="s">
        <v>34</v>
      </c>
      <c r="C61" s="348"/>
      <c r="D61" s="348"/>
      <c r="E61" s="348"/>
      <c r="F61" s="348"/>
      <c r="G61" s="348"/>
      <c r="H61" s="348"/>
      <c r="I61" s="348"/>
      <c r="J61" s="348"/>
      <c r="K61" s="349"/>
      <c r="L61" s="13">
        <f>$L$60</f>
        <v>1.4567999999999997</v>
      </c>
      <c r="M61" s="47"/>
    </row>
    <row r="62" spans="1:14" ht="21.6" customHeight="1" x14ac:dyDescent="0.25">
      <c r="A62" s="6"/>
      <c r="B62" s="7"/>
      <c r="C62" s="7"/>
      <c r="D62" s="7"/>
      <c r="E62" s="7"/>
      <c r="F62" s="51"/>
      <c r="G62" s="51"/>
      <c r="H62" s="7"/>
      <c r="I62" s="7"/>
      <c r="J62" s="7"/>
      <c r="K62" s="7"/>
      <c r="L62" s="7"/>
      <c r="M62" s="7"/>
    </row>
    <row r="63" spans="1:14" x14ac:dyDescent="0.25">
      <c r="A63" s="9" t="s">
        <v>37</v>
      </c>
      <c r="B63" s="351" t="s">
        <v>30</v>
      </c>
      <c r="C63" s="351"/>
      <c r="D63" s="351"/>
      <c r="E63" s="351"/>
      <c r="F63" s="51" t="s">
        <v>11</v>
      </c>
      <c r="G63" s="51"/>
      <c r="H63" s="7"/>
      <c r="I63" s="7"/>
      <c r="J63" s="7"/>
      <c r="K63" s="7"/>
      <c r="L63" s="7"/>
      <c r="M63" s="7"/>
    </row>
    <row r="64" spans="1:14" x14ac:dyDescent="0.25">
      <c r="A64" s="9"/>
      <c r="B64" s="333" t="s">
        <v>28</v>
      </c>
      <c r="C64" s="352" t="s">
        <v>30</v>
      </c>
      <c r="D64" s="353"/>
      <c r="E64" s="353"/>
      <c r="F64" s="353"/>
      <c r="G64" s="353"/>
      <c r="H64" s="354"/>
      <c r="I64" s="355" t="s">
        <v>38</v>
      </c>
      <c r="J64" s="355"/>
      <c r="K64" s="355"/>
      <c r="L64" s="355"/>
      <c r="M64" s="40"/>
    </row>
    <row r="65" spans="1:13" x14ac:dyDescent="0.25">
      <c r="A65" s="6"/>
      <c r="B65" s="333"/>
      <c r="C65" s="376"/>
      <c r="D65" s="377"/>
      <c r="E65" s="377"/>
      <c r="F65" s="377"/>
      <c r="G65" s="377"/>
      <c r="H65" s="378"/>
      <c r="I65" s="355"/>
      <c r="J65" s="355"/>
      <c r="K65" s="355"/>
      <c r="L65" s="355"/>
      <c r="M65" s="40"/>
    </row>
    <row r="66" spans="1:13" ht="16.350000000000001" customHeight="1" x14ac:dyDescent="0.25">
      <c r="A66" s="6"/>
      <c r="B66" s="45">
        <v>1</v>
      </c>
      <c r="C66" s="324" t="s">
        <v>888</v>
      </c>
      <c r="D66" s="340"/>
      <c r="E66" s="340"/>
      <c r="F66" s="340"/>
      <c r="G66" s="340"/>
      <c r="H66" s="325"/>
      <c r="I66" s="344" t="s">
        <v>125</v>
      </c>
      <c r="J66" s="345"/>
      <c r="K66" s="345"/>
      <c r="L66" s="346"/>
      <c r="M66" s="48"/>
    </row>
    <row r="67" spans="1:13" ht="13.7" customHeight="1" x14ac:dyDescent="0.25">
      <c r="A67" s="6"/>
      <c r="B67" s="45">
        <v>2</v>
      </c>
      <c r="C67" s="324" t="s">
        <v>890</v>
      </c>
      <c r="D67" s="340"/>
      <c r="E67" s="340"/>
      <c r="F67" s="340"/>
      <c r="G67" s="340"/>
      <c r="H67" s="325"/>
      <c r="I67" s="344" t="s">
        <v>66</v>
      </c>
      <c r="J67" s="345"/>
      <c r="K67" s="345"/>
      <c r="L67" s="346"/>
      <c r="M67" s="48"/>
    </row>
    <row r="68" spans="1:13" ht="15" customHeight="1" x14ac:dyDescent="0.25">
      <c r="A68" s="6"/>
      <c r="B68" s="45">
        <v>3</v>
      </c>
      <c r="C68" s="324" t="s">
        <v>888</v>
      </c>
      <c r="D68" s="340"/>
      <c r="E68" s="340"/>
      <c r="F68" s="340"/>
      <c r="G68" s="340"/>
      <c r="H68" s="325"/>
      <c r="I68" s="344" t="s">
        <v>125</v>
      </c>
      <c r="J68" s="345"/>
      <c r="K68" s="345"/>
      <c r="L68" s="346"/>
      <c r="M68" s="48"/>
    </row>
    <row r="69" spans="1:13" ht="13.35" customHeight="1" x14ac:dyDescent="0.25">
      <c r="A69" s="6"/>
      <c r="B69" s="45">
        <v>4</v>
      </c>
      <c r="C69" s="324" t="s">
        <v>893</v>
      </c>
      <c r="D69" s="340"/>
      <c r="E69" s="340"/>
      <c r="F69" s="340"/>
      <c r="G69" s="340"/>
      <c r="H69" s="325"/>
      <c r="I69" s="344" t="s">
        <v>66</v>
      </c>
      <c r="J69" s="345"/>
      <c r="K69" s="345"/>
      <c r="L69" s="346"/>
      <c r="M69" s="48"/>
    </row>
    <row r="70" spans="1:13" ht="14.45" customHeight="1" x14ac:dyDescent="0.25">
      <c r="A70" s="6"/>
      <c r="B70" s="45">
        <v>5</v>
      </c>
      <c r="C70" s="324" t="s">
        <v>895</v>
      </c>
      <c r="D70" s="340"/>
      <c r="E70" s="340"/>
      <c r="F70" s="340"/>
      <c r="G70" s="340"/>
      <c r="H70" s="325"/>
      <c r="I70" s="344" t="s">
        <v>125</v>
      </c>
      <c r="J70" s="345"/>
      <c r="K70" s="345"/>
      <c r="L70" s="346"/>
      <c r="M70" s="48"/>
    </row>
    <row r="71" spans="1:13" ht="13.7" customHeight="1" x14ac:dyDescent="0.25">
      <c r="A71" s="6"/>
      <c r="B71" s="45">
        <v>6</v>
      </c>
      <c r="C71" s="324" t="s">
        <v>897</v>
      </c>
      <c r="D71" s="340"/>
      <c r="E71" s="340"/>
      <c r="F71" s="340"/>
      <c r="G71" s="340"/>
      <c r="H71" s="325"/>
      <c r="I71" s="344" t="s">
        <v>125</v>
      </c>
      <c r="J71" s="345"/>
      <c r="K71" s="345"/>
      <c r="L71" s="346"/>
      <c r="M71" s="48"/>
    </row>
    <row r="72" spans="1:13" ht="25.7" customHeight="1" x14ac:dyDescent="0.25">
      <c r="A72" s="6"/>
      <c r="B72" s="45">
        <v>7</v>
      </c>
      <c r="C72" s="324" t="s">
        <v>899</v>
      </c>
      <c r="D72" s="340"/>
      <c r="E72" s="340"/>
      <c r="F72" s="340"/>
      <c r="G72" s="340"/>
      <c r="H72" s="325"/>
      <c r="I72" s="344" t="s">
        <v>125</v>
      </c>
      <c r="J72" s="345"/>
      <c r="K72" s="345"/>
      <c r="L72" s="346"/>
      <c r="M72" s="48"/>
    </row>
    <row r="73" spans="1:13" ht="25.7" customHeight="1" x14ac:dyDescent="0.25">
      <c r="A73" s="6"/>
      <c r="B73" s="45">
        <v>8</v>
      </c>
      <c r="C73" s="324" t="s">
        <v>901</v>
      </c>
      <c r="D73" s="340"/>
      <c r="E73" s="340"/>
      <c r="F73" s="340"/>
      <c r="G73" s="340"/>
      <c r="H73" s="325"/>
      <c r="I73" s="344" t="s">
        <v>125</v>
      </c>
      <c r="J73" s="345"/>
      <c r="K73" s="345"/>
      <c r="L73" s="346"/>
      <c r="M73" s="48"/>
    </row>
    <row r="74" spans="1:13" ht="25.35" customHeight="1" x14ac:dyDescent="0.25">
      <c r="A74" s="6"/>
      <c r="B74" s="45">
        <v>9</v>
      </c>
      <c r="C74" s="324" t="s">
        <v>903</v>
      </c>
      <c r="D74" s="340"/>
      <c r="E74" s="340"/>
      <c r="F74" s="340"/>
      <c r="G74" s="340"/>
      <c r="H74" s="325"/>
      <c r="I74" s="344" t="s">
        <v>66</v>
      </c>
      <c r="J74" s="345"/>
      <c r="K74" s="345"/>
      <c r="L74" s="346"/>
      <c r="M74" s="48"/>
    </row>
    <row r="75" spans="1:13" ht="15" customHeight="1" x14ac:dyDescent="0.25">
      <c r="A75" s="6"/>
      <c r="B75" s="45">
        <v>10</v>
      </c>
      <c r="C75" s="324" t="s">
        <v>905</v>
      </c>
      <c r="D75" s="340"/>
      <c r="E75" s="340"/>
      <c r="F75" s="340"/>
      <c r="G75" s="340"/>
      <c r="H75" s="325"/>
      <c r="I75" s="344" t="s">
        <v>66</v>
      </c>
      <c r="J75" s="345"/>
      <c r="K75" s="345"/>
      <c r="L75" s="346"/>
      <c r="M75" s="48"/>
    </row>
    <row r="76" spans="1:13" ht="15" customHeight="1" x14ac:dyDescent="0.25">
      <c r="A76" s="6"/>
      <c r="B76" s="45">
        <v>11</v>
      </c>
      <c r="C76" s="324" t="s">
        <v>907</v>
      </c>
      <c r="D76" s="340"/>
      <c r="E76" s="340"/>
      <c r="F76" s="340"/>
      <c r="G76" s="340"/>
      <c r="H76" s="325"/>
      <c r="I76" s="344" t="s">
        <v>125</v>
      </c>
      <c r="J76" s="345"/>
      <c r="K76" s="345"/>
      <c r="L76" s="346"/>
      <c r="M76" s="48"/>
    </row>
    <row r="77" spans="1:13" ht="15" customHeight="1" x14ac:dyDescent="0.25">
      <c r="A77" s="6"/>
      <c r="B77" s="45">
        <v>12</v>
      </c>
      <c r="C77" s="324" t="s">
        <v>909</v>
      </c>
      <c r="D77" s="340"/>
      <c r="E77" s="340"/>
      <c r="F77" s="340"/>
      <c r="G77" s="340"/>
      <c r="H77" s="325"/>
      <c r="I77" s="344" t="s">
        <v>66</v>
      </c>
      <c r="J77" s="345"/>
      <c r="K77" s="345"/>
      <c r="L77" s="346"/>
      <c r="M77" s="48"/>
    </row>
    <row r="78" spans="1:13" ht="25.7" customHeight="1" x14ac:dyDescent="0.25">
      <c r="A78" s="6"/>
      <c r="B78" s="45">
        <v>13</v>
      </c>
      <c r="C78" s="324" t="s">
        <v>911</v>
      </c>
      <c r="D78" s="340"/>
      <c r="E78" s="340"/>
      <c r="F78" s="340"/>
      <c r="G78" s="340"/>
      <c r="H78" s="325"/>
      <c r="I78" s="344" t="s">
        <v>125</v>
      </c>
      <c r="J78" s="345"/>
      <c r="K78" s="345"/>
      <c r="L78" s="346"/>
      <c r="M78" s="48"/>
    </row>
    <row r="79" spans="1:13" ht="27.6" customHeight="1" x14ac:dyDescent="0.25">
      <c r="A79" s="6"/>
      <c r="B79" s="45">
        <v>14</v>
      </c>
      <c r="C79" s="324" t="s">
        <v>913</v>
      </c>
      <c r="D79" s="340"/>
      <c r="E79" s="340"/>
      <c r="F79" s="340"/>
      <c r="G79" s="340"/>
      <c r="H79" s="325"/>
      <c r="I79" s="344" t="s">
        <v>125</v>
      </c>
      <c r="J79" s="345"/>
      <c r="K79" s="345"/>
      <c r="L79" s="346"/>
      <c r="M79" s="48"/>
    </row>
    <row r="80" spans="1:13" ht="27" customHeight="1" x14ac:dyDescent="0.25">
      <c r="A80" s="6"/>
      <c r="B80" s="45">
        <v>15</v>
      </c>
      <c r="C80" s="324" t="s">
        <v>915</v>
      </c>
      <c r="D80" s="340"/>
      <c r="E80" s="340"/>
      <c r="F80" s="340"/>
      <c r="G80" s="340"/>
      <c r="H80" s="325"/>
      <c r="I80" s="344" t="s">
        <v>125</v>
      </c>
      <c r="J80" s="345"/>
      <c r="K80" s="345"/>
      <c r="L80" s="346"/>
      <c r="M80" s="48"/>
    </row>
    <row r="81" spans="1:13" ht="27.95" customHeight="1" x14ac:dyDescent="0.25">
      <c r="A81" s="6"/>
      <c r="B81" s="45">
        <v>16</v>
      </c>
      <c r="C81" s="324" t="s">
        <v>917</v>
      </c>
      <c r="D81" s="340"/>
      <c r="E81" s="340"/>
      <c r="F81" s="340"/>
      <c r="G81" s="340"/>
      <c r="H81" s="325"/>
      <c r="I81" s="344" t="s">
        <v>125</v>
      </c>
      <c r="J81" s="345"/>
      <c r="K81" s="345"/>
      <c r="L81" s="346"/>
      <c r="M81" s="48"/>
    </row>
    <row r="82" spans="1:13" ht="27" customHeight="1" x14ac:dyDescent="0.25">
      <c r="A82" s="6"/>
      <c r="B82" s="45">
        <v>17</v>
      </c>
      <c r="C82" s="324" t="s">
        <v>919</v>
      </c>
      <c r="D82" s="340"/>
      <c r="E82" s="340"/>
      <c r="F82" s="340"/>
      <c r="G82" s="340"/>
      <c r="H82" s="325"/>
      <c r="I82" s="344" t="s">
        <v>125</v>
      </c>
      <c r="J82" s="345"/>
      <c r="K82" s="345"/>
      <c r="L82" s="346"/>
      <c r="M82" s="48"/>
    </row>
    <row r="83" spans="1:13" ht="29.1" customHeight="1" x14ac:dyDescent="0.25">
      <c r="A83" s="6"/>
      <c r="B83" s="45">
        <v>18</v>
      </c>
      <c r="C83" s="324" t="s">
        <v>952</v>
      </c>
      <c r="D83" s="340"/>
      <c r="E83" s="340"/>
      <c r="F83" s="340"/>
      <c r="G83" s="340"/>
      <c r="H83" s="325"/>
      <c r="I83" s="344" t="s">
        <v>125</v>
      </c>
      <c r="J83" s="345"/>
      <c r="K83" s="345"/>
      <c r="L83" s="346"/>
      <c r="M83" s="48"/>
    </row>
    <row r="84" spans="1:13" ht="27.6" customHeight="1" x14ac:dyDescent="0.25">
      <c r="A84" s="6"/>
      <c r="B84" s="45">
        <v>19</v>
      </c>
      <c r="C84" s="324" t="s">
        <v>923</v>
      </c>
      <c r="D84" s="340"/>
      <c r="E84" s="340"/>
      <c r="F84" s="340"/>
      <c r="G84" s="340"/>
      <c r="H84" s="325"/>
      <c r="I84" s="344" t="s">
        <v>125</v>
      </c>
      <c r="J84" s="345"/>
      <c r="K84" s="345"/>
      <c r="L84" s="346"/>
      <c r="M84" s="48"/>
    </row>
    <row r="85" spans="1:13" ht="15" customHeight="1" x14ac:dyDescent="0.25">
      <c r="A85" s="6"/>
      <c r="B85" s="45">
        <v>20</v>
      </c>
      <c r="C85" s="324" t="s">
        <v>925</v>
      </c>
      <c r="D85" s="340"/>
      <c r="E85" s="340"/>
      <c r="F85" s="340"/>
      <c r="G85" s="340"/>
      <c r="H85" s="325"/>
      <c r="I85" s="344" t="s">
        <v>66</v>
      </c>
      <c r="J85" s="345"/>
      <c r="K85" s="345"/>
      <c r="L85" s="346"/>
      <c r="M85" s="48"/>
    </row>
    <row r="86" spans="1:13" ht="26.1" customHeight="1" x14ac:dyDescent="0.25">
      <c r="A86" s="6"/>
      <c r="B86" s="45">
        <v>21</v>
      </c>
      <c r="C86" s="324" t="s">
        <v>927</v>
      </c>
      <c r="D86" s="340"/>
      <c r="E86" s="340"/>
      <c r="F86" s="340"/>
      <c r="G86" s="340"/>
      <c r="H86" s="325"/>
      <c r="I86" s="344" t="s">
        <v>125</v>
      </c>
      <c r="J86" s="345"/>
      <c r="K86" s="345"/>
      <c r="L86" s="346"/>
      <c r="M86" s="48"/>
    </row>
    <row r="87" spans="1:13" ht="27" customHeight="1" x14ac:dyDescent="0.25">
      <c r="A87" s="6"/>
      <c r="B87" s="45">
        <v>22</v>
      </c>
      <c r="C87" s="324" t="s">
        <v>929</v>
      </c>
      <c r="D87" s="340"/>
      <c r="E87" s="340"/>
      <c r="F87" s="340"/>
      <c r="G87" s="340"/>
      <c r="H87" s="325"/>
      <c r="I87" s="344" t="s">
        <v>125</v>
      </c>
      <c r="J87" s="345"/>
      <c r="K87" s="345"/>
      <c r="L87" s="346"/>
      <c r="M87" s="48"/>
    </row>
    <row r="88" spans="1:13" ht="27.95" customHeight="1" x14ac:dyDescent="0.25">
      <c r="A88" s="6"/>
      <c r="B88" s="45">
        <v>23</v>
      </c>
      <c r="C88" s="324" t="s">
        <v>931</v>
      </c>
      <c r="D88" s="340"/>
      <c r="E88" s="340"/>
      <c r="F88" s="340"/>
      <c r="G88" s="340"/>
      <c r="H88" s="325"/>
      <c r="I88" s="344" t="s">
        <v>125</v>
      </c>
      <c r="J88" s="345"/>
      <c r="K88" s="345"/>
      <c r="L88" s="346"/>
      <c r="M88" s="48"/>
    </row>
    <row r="89" spans="1:13" ht="27.6" customHeight="1" x14ac:dyDescent="0.25">
      <c r="A89" s="6"/>
      <c r="B89" s="45">
        <v>24</v>
      </c>
      <c r="C89" s="324" t="s">
        <v>933</v>
      </c>
      <c r="D89" s="340"/>
      <c r="E89" s="340"/>
      <c r="F89" s="340"/>
      <c r="G89" s="340"/>
      <c r="H89" s="325"/>
      <c r="I89" s="344" t="s">
        <v>125</v>
      </c>
      <c r="J89" s="345"/>
      <c r="K89" s="345"/>
      <c r="L89" s="346"/>
      <c r="M89" s="48"/>
    </row>
    <row r="90" spans="1:13" ht="15" customHeight="1" x14ac:dyDescent="0.25">
      <c r="A90" s="6"/>
      <c r="B90" s="45">
        <v>25</v>
      </c>
      <c r="C90" s="324" t="s">
        <v>935</v>
      </c>
      <c r="D90" s="340"/>
      <c r="E90" s="340"/>
      <c r="F90" s="340"/>
      <c r="G90" s="340"/>
      <c r="H90" s="325"/>
      <c r="I90" s="344" t="s">
        <v>66</v>
      </c>
      <c r="J90" s="345"/>
      <c r="K90" s="345"/>
      <c r="L90" s="346"/>
      <c r="M90" s="48"/>
    </row>
    <row r="91" spans="1:13" ht="27.6" customHeight="1" x14ac:dyDescent="0.25">
      <c r="A91" s="6"/>
      <c r="B91" s="45">
        <v>26</v>
      </c>
      <c r="C91" s="324" t="s">
        <v>937</v>
      </c>
      <c r="D91" s="340"/>
      <c r="E91" s="340"/>
      <c r="F91" s="340"/>
      <c r="G91" s="340"/>
      <c r="H91" s="325"/>
      <c r="I91" s="344" t="s">
        <v>125</v>
      </c>
      <c r="J91" s="345"/>
      <c r="K91" s="345"/>
      <c r="L91" s="346"/>
      <c r="M91" s="48"/>
    </row>
    <row r="92" spans="1:13" ht="15" customHeight="1" x14ac:dyDescent="0.25">
      <c r="A92" s="6"/>
      <c r="B92" s="45">
        <v>27</v>
      </c>
      <c r="C92" s="324" t="s">
        <v>939</v>
      </c>
      <c r="D92" s="340"/>
      <c r="E92" s="340"/>
      <c r="F92" s="340"/>
      <c r="G92" s="340"/>
      <c r="H92" s="325"/>
      <c r="I92" s="344" t="s">
        <v>66</v>
      </c>
      <c r="J92" s="345"/>
      <c r="K92" s="345"/>
      <c r="L92" s="346"/>
      <c r="M92" s="48"/>
    </row>
    <row r="93" spans="1:13" ht="15" customHeight="1" x14ac:dyDescent="0.25">
      <c r="A93" s="6"/>
      <c r="B93" s="45">
        <v>28</v>
      </c>
      <c r="C93" s="324" t="s">
        <v>941</v>
      </c>
      <c r="D93" s="340"/>
      <c r="E93" s="340"/>
      <c r="F93" s="340"/>
      <c r="G93" s="340"/>
      <c r="H93" s="325"/>
      <c r="I93" s="344" t="s">
        <v>66</v>
      </c>
      <c r="J93" s="345"/>
      <c r="K93" s="345"/>
      <c r="L93" s="346"/>
      <c r="M93" s="48"/>
    </row>
    <row r="94" spans="1:13" ht="25.35" customHeight="1" x14ac:dyDescent="0.25">
      <c r="A94" s="6"/>
      <c r="B94" s="45">
        <v>29</v>
      </c>
      <c r="C94" s="324" t="s">
        <v>943</v>
      </c>
      <c r="D94" s="340"/>
      <c r="E94" s="340"/>
      <c r="F94" s="340"/>
      <c r="G94" s="340"/>
      <c r="H94" s="325"/>
      <c r="I94" s="344" t="s">
        <v>125</v>
      </c>
      <c r="J94" s="345"/>
      <c r="K94" s="345"/>
      <c r="L94" s="346"/>
      <c r="M94" s="48"/>
    </row>
    <row r="95" spans="1:13" ht="27" customHeight="1" x14ac:dyDescent="0.25">
      <c r="A95" s="6"/>
      <c r="B95" s="45">
        <v>30</v>
      </c>
      <c r="C95" s="324" t="s">
        <v>945</v>
      </c>
      <c r="D95" s="340"/>
      <c r="E95" s="340"/>
      <c r="F95" s="340"/>
      <c r="G95" s="340"/>
      <c r="H95" s="325"/>
      <c r="I95" s="344" t="s">
        <v>125</v>
      </c>
      <c r="J95" s="345"/>
      <c r="K95" s="345"/>
      <c r="L95" s="346"/>
      <c r="M95" s="48"/>
    </row>
    <row r="96" spans="1:13" ht="38.450000000000003" customHeight="1" x14ac:dyDescent="0.25">
      <c r="A96" s="6"/>
      <c r="B96" s="45">
        <v>31</v>
      </c>
      <c r="C96" s="324" t="s">
        <v>947</v>
      </c>
      <c r="D96" s="340"/>
      <c r="E96" s="340"/>
      <c r="F96" s="340"/>
      <c r="G96" s="340"/>
      <c r="H96" s="325"/>
      <c r="I96" s="344" t="s">
        <v>125</v>
      </c>
      <c r="J96" s="345"/>
      <c r="K96" s="345"/>
      <c r="L96" s="346"/>
      <c r="M96" s="48"/>
    </row>
    <row r="97" spans="1:13" ht="26.45" customHeight="1" x14ac:dyDescent="0.25">
      <c r="A97" s="6"/>
      <c r="B97" s="45">
        <v>32</v>
      </c>
      <c r="C97" s="324" t="s">
        <v>949</v>
      </c>
      <c r="D97" s="340"/>
      <c r="E97" s="340"/>
      <c r="F97" s="340"/>
      <c r="G97" s="340"/>
      <c r="H97" s="325"/>
      <c r="I97" s="344" t="s">
        <v>125</v>
      </c>
      <c r="J97" s="345"/>
      <c r="K97" s="345"/>
      <c r="L97" s="346"/>
      <c r="M97" s="48"/>
    </row>
    <row r="98" spans="1:13" ht="26.45" customHeight="1" x14ac:dyDescent="0.25">
      <c r="A98" s="6"/>
      <c r="B98" s="45">
        <v>33</v>
      </c>
      <c r="C98" s="324" t="s">
        <v>951</v>
      </c>
      <c r="D98" s="340"/>
      <c r="E98" s="340"/>
      <c r="F98" s="340"/>
      <c r="G98" s="340"/>
      <c r="H98" s="325"/>
      <c r="I98" s="344" t="s">
        <v>125</v>
      </c>
      <c r="J98" s="345"/>
      <c r="K98" s="345"/>
      <c r="L98" s="346"/>
      <c r="M98" s="48"/>
    </row>
    <row r="99" spans="1:13" x14ac:dyDescent="0.25">
      <c r="A99" s="6"/>
      <c r="B99" s="7"/>
      <c r="C99" s="7"/>
      <c r="D99" s="7"/>
      <c r="E99" s="7"/>
      <c r="F99" s="51"/>
      <c r="G99" s="51"/>
      <c r="H99" s="7"/>
      <c r="I99" s="7"/>
      <c r="J99" s="7"/>
      <c r="K99" s="7"/>
      <c r="L99" s="7"/>
      <c r="M99" s="7"/>
    </row>
    <row r="100" spans="1:13" x14ac:dyDescent="0.25">
      <c r="A100" s="6">
        <v>8</v>
      </c>
      <c r="B100" s="424" t="s">
        <v>42</v>
      </c>
      <c r="C100" s="424"/>
      <c r="D100" s="424"/>
      <c r="E100" s="424"/>
      <c r="F100" s="51" t="s">
        <v>11</v>
      </c>
      <c r="G100" s="51"/>
      <c r="H100" s="7"/>
      <c r="I100" s="7"/>
      <c r="J100" s="7"/>
      <c r="K100" s="7"/>
      <c r="L100" s="7"/>
      <c r="M100" s="7"/>
    </row>
    <row r="101" spans="1:13" x14ac:dyDescent="0.25">
      <c r="A101" s="6"/>
      <c r="B101" s="333" t="s">
        <v>28</v>
      </c>
      <c r="C101" s="330" t="s">
        <v>42</v>
      </c>
      <c r="D101" s="331"/>
      <c r="E101" s="331"/>
      <c r="F101" s="331"/>
      <c r="G101" s="331"/>
      <c r="H101" s="332"/>
      <c r="I101" s="333" t="s">
        <v>43</v>
      </c>
      <c r="J101" s="333"/>
      <c r="K101" s="333"/>
      <c r="L101" s="333"/>
      <c r="M101" s="6"/>
    </row>
    <row r="102" spans="1:13" x14ac:dyDescent="0.25">
      <c r="A102" s="6"/>
      <c r="B102" s="333"/>
      <c r="C102" s="397"/>
      <c r="D102" s="398"/>
      <c r="E102" s="398"/>
      <c r="F102" s="398"/>
      <c r="G102" s="398"/>
      <c r="H102" s="399"/>
      <c r="I102" s="333"/>
      <c r="J102" s="333"/>
      <c r="K102" s="333"/>
      <c r="L102" s="333"/>
      <c r="M102" s="6"/>
    </row>
    <row r="103" spans="1:13" ht="48.6" customHeight="1" x14ac:dyDescent="0.25">
      <c r="A103" s="6"/>
      <c r="B103" s="21">
        <v>1</v>
      </c>
      <c r="C103" s="337" t="s">
        <v>953</v>
      </c>
      <c r="D103" s="338"/>
      <c r="E103" s="338"/>
      <c r="F103" s="338"/>
      <c r="G103" s="338"/>
      <c r="H103" s="339"/>
      <c r="I103" s="329" t="s">
        <v>954</v>
      </c>
      <c r="J103" s="329"/>
      <c r="K103" s="329"/>
      <c r="L103" s="329"/>
      <c r="M103" s="52"/>
    </row>
    <row r="104" spans="1:13" ht="30" customHeight="1" x14ac:dyDescent="0.25">
      <c r="A104" s="6"/>
      <c r="B104" s="21">
        <v>2</v>
      </c>
      <c r="C104" s="337" t="s">
        <v>955</v>
      </c>
      <c r="D104" s="338"/>
      <c r="E104" s="338"/>
      <c r="F104" s="338"/>
      <c r="G104" s="338"/>
      <c r="H104" s="339"/>
      <c r="I104" s="440" t="s">
        <v>956</v>
      </c>
      <c r="J104" s="440"/>
      <c r="K104" s="440"/>
      <c r="L104" s="440"/>
    </row>
    <row r="105" spans="1:13" ht="63.6" customHeight="1" x14ac:dyDescent="0.25">
      <c r="A105" s="6"/>
      <c r="B105" s="21">
        <v>3</v>
      </c>
      <c r="C105" s="337" t="s">
        <v>797</v>
      </c>
      <c r="D105" s="338"/>
      <c r="E105" s="338"/>
      <c r="F105" s="338"/>
      <c r="G105" s="338"/>
      <c r="H105" s="339"/>
      <c r="I105" s="388" t="s">
        <v>957</v>
      </c>
      <c r="J105" s="389"/>
      <c r="K105" s="389"/>
      <c r="L105" s="390"/>
      <c r="M105" s="49"/>
    </row>
    <row r="106" spans="1:13" ht="28.5" customHeight="1" x14ac:dyDescent="0.25">
      <c r="A106" s="6"/>
      <c r="B106" s="21">
        <v>4</v>
      </c>
      <c r="C106" s="337" t="s">
        <v>797</v>
      </c>
      <c r="D106" s="338"/>
      <c r="E106" s="338"/>
      <c r="F106" s="338"/>
      <c r="G106" s="338"/>
      <c r="H106" s="339"/>
      <c r="I106" s="329" t="s">
        <v>958</v>
      </c>
      <c r="J106" s="329"/>
      <c r="K106" s="329"/>
      <c r="L106" s="329"/>
      <c r="M106" s="49"/>
    </row>
    <row r="107" spans="1:13" ht="50.1" customHeight="1" x14ac:dyDescent="0.25">
      <c r="A107" s="6"/>
      <c r="B107" s="21">
        <v>5</v>
      </c>
      <c r="C107" s="337" t="s">
        <v>959</v>
      </c>
      <c r="D107" s="338"/>
      <c r="E107" s="338"/>
      <c r="F107" s="338"/>
      <c r="G107" s="338"/>
      <c r="H107" s="339"/>
      <c r="I107" s="388" t="s">
        <v>960</v>
      </c>
      <c r="J107" s="389"/>
      <c r="K107" s="389"/>
      <c r="L107" s="390"/>
      <c r="M107" s="50"/>
    </row>
    <row r="108" spans="1:13" ht="60.95" customHeight="1" x14ac:dyDescent="0.25">
      <c r="A108" s="6"/>
      <c r="B108" s="21">
        <v>6</v>
      </c>
      <c r="C108" s="337" t="s">
        <v>959</v>
      </c>
      <c r="D108" s="338"/>
      <c r="E108" s="338"/>
      <c r="F108" s="338"/>
      <c r="G108" s="338"/>
      <c r="H108" s="339"/>
      <c r="I108" s="329" t="s">
        <v>961</v>
      </c>
      <c r="J108" s="329"/>
      <c r="K108" s="329"/>
      <c r="L108" s="329"/>
      <c r="M108" s="50"/>
    </row>
    <row r="109" spans="1:13" ht="73.5" customHeight="1" x14ac:dyDescent="0.25">
      <c r="A109" s="6"/>
      <c r="B109" s="21">
        <v>7</v>
      </c>
      <c r="C109" s="337" t="s">
        <v>959</v>
      </c>
      <c r="D109" s="338"/>
      <c r="E109" s="338"/>
      <c r="F109" s="338"/>
      <c r="G109" s="338"/>
      <c r="H109" s="339"/>
      <c r="I109" s="329" t="s">
        <v>962</v>
      </c>
      <c r="J109" s="329"/>
      <c r="K109" s="329"/>
      <c r="L109" s="329"/>
      <c r="M109" s="50"/>
    </row>
    <row r="110" spans="1:13" ht="49.5" customHeight="1" x14ac:dyDescent="0.25">
      <c r="A110" s="6"/>
      <c r="B110" s="21">
        <v>8</v>
      </c>
      <c r="C110" s="337" t="s">
        <v>797</v>
      </c>
      <c r="D110" s="338"/>
      <c r="E110" s="338"/>
      <c r="F110" s="338"/>
      <c r="G110" s="338"/>
      <c r="H110" s="339"/>
      <c r="I110" s="329" t="s">
        <v>963</v>
      </c>
      <c r="J110" s="329"/>
      <c r="K110" s="329"/>
      <c r="L110" s="329"/>
      <c r="M110" s="50"/>
    </row>
    <row r="111" spans="1:13" ht="39.6" customHeight="1" x14ac:dyDescent="0.25">
      <c r="A111" s="6"/>
      <c r="B111" s="21">
        <v>9</v>
      </c>
      <c r="C111" s="337" t="s">
        <v>797</v>
      </c>
      <c r="D111" s="338"/>
      <c r="E111" s="338"/>
      <c r="F111" s="338"/>
      <c r="G111" s="338"/>
      <c r="H111" s="339"/>
      <c r="I111" s="329" t="s">
        <v>964</v>
      </c>
      <c r="J111" s="329"/>
      <c r="K111" s="329"/>
      <c r="L111" s="329"/>
      <c r="M111" s="50"/>
    </row>
    <row r="112" spans="1:13" ht="27" customHeight="1" x14ac:dyDescent="0.25">
      <c r="A112" s="6"/>
      <c r="B112" s="21">
        <v>10</v>
      </c>
      <c r="C112" s="337" t="s">
        <v>965</v>
      </c>
      <c r="D112" s="338"/>
      <c r="E112" s="338"/>
      <c r="F112" s="338"/>
      <c r="G112" s="338"/>
      <c r="H112" s="339"/>
      <c r="I112" s="329" t="s">
        <v>966</v>
      </c>
      <c r="J112" s="329"/>
      <c r="K112" s="329"/>
      <c r="L112" s="329"/>
      <c r="M112" s="50"/>
    </row>
    <row r="113" spans="1:13" ht="38.450000000000003" customHeight="1" x14ac:dyDescent="0.25">
      <c r="A113" s="6"/>
      <c r="B113" s="21">
        <v>11</v>
      </c>
      <c r="C113" s="337" t="s">
        <v>959</v>
      </c>
      <c r="D113" s="338"/>
      <c r="E113" s="338"/>
      <c r="F113" s="338"/>
      <c r="G113" s="338"/>
      <c r="H113" s="339"/>
      <c r="I113" s="329" t="s">
        <v>967</v>
      </c>
      <c r="J113" s="329"/>
      <c r="K113" s="329"/>
      <c r="L113" s="329"/>
      <c r="M113" s="50"/>
    </row>
    <row r="114" spans="1:13" ht="39" customHeight="1" x14ac:dyDescent="0.25">
      <c r="A114" s="6"/>
      <c r="B114" s="21">
        <v>12</v>
      </c>
      <c r="C114" s="337" t="s">
        <v>965</v>
      </c>
      <c r="D114" s="338"/>
      <c r="E114" s="338"/>
      <c r="F114" s="338"/>
      <c r="G114" s="338"/>
      <c r="H114" s="339"/>
      <c r="I114" s="329" t="s">
        <v>968</v>
      </c>
      <c r="J114" s="329"/>
      <c r="K114" s="329"/>
      <c r="L114" s="329"/>
      <c r="M114" s="50"/>
    </row>
    <row r="115" spans="1:13" ht="37.35" customHeight="1" x14ac:dyDescent="0.25">
      <c r="A115" s="6"/>
      <c r="B115" s="21">
        <v>13</v>
      </c>
      <c r="C115" s="337" t="s">
        <v>797</v>
      </c>
      <c r="D115" s="338"/>
      <c r="E115" s="338"/>
      <c r="F115" s="338"/>
      <c r="G115" s="338"/>
      <c r="H115" s="339"/>
      <c r="I115" s="329" t="s">
        <v>969</v>
      </c>
      <c r="J115" s="329"/>
      <c r="K115" s="329"/>
      <c r="L115" s="329"/>
      <c r="M115" s="50"/>
    </row>
    <row r="116" spans="1:13" ht="49.35" customHeight="1" x14ac:dyDescent="0.25">
      <c r="A116" s="6"/>
      <c r="B116" s="21">
        <v>14</v>
      </c>
      <c r="C116" s="337" t="s">
        <v>806</v>
      </c>
      <c r="D116" s="338"/>
      <c r="E116" s="338"/>
      <c r="F116" s="338"/>
      <c r="G116" s="338"/>
      <c r="H116" s="339"/>
      <c r="I116" s="329" t="s">
        <v>970</v>
      </c>
      <c r="J116" s="329"/>
      <c r="K116" s="329"/>
      <c r="L116" s="329"/>
      <c r="M116" s="50"/>
    </row>
    <row r="117" spans="1:13" ht="48.6" customHeight="1" x14ac:dyDescent="0.25">
      <c r="A117" s="6"/>
      <c r="B117" s="21">
        <v>15</v>
      </c>
      <c r="C117" s="337" t="s">
        <v>806</v>
      </c>
      <c r="D117" s="338"/>
      <c r="E117" s="338"/>
      <c r="F117" s="338"/>
      <c r="G117" s="338"/>
      <c r="H117" s="339"/>
      <c r="I117" s="329" t="s">
        <v>971</v>
      </c>
      <c r="J117" s="329"/>
      <c r="K117" s="329"/>
      <c r="L117" s="329"/>
      <c r="M117" s="50"/>
    </row>
    <row r="118" spans="1:13" ht="49.7" customHeight="1" x14ac:dyDescent="0.25">
      <c r="A118" s="6"/>
      <c r="B118" s="21">
        <v>16</v>
      </c>
      <c r="C118" s="337" t="s">
        <v>806</v>
      </c>
      <c r="D118" s="338"/>
      <c r="E118" s="338"/>
      <c r="F118" s="338"/>
      <c r="G118" s="338"/>
      <c r="H118" s="339"/>
      <c r="I118" s="329" t="s">
        <v>972</v>
      </c>
      <c r="J118" s="329"/>
      <c r="K118" s="329"/>
      <c r="L118" s="329"/>
      <c r="M118" s="50"/>
    </row>
    <row r="119" spans="1:13" ht="49.7" customHeight="1" x14ac:dyDescent="0.25">
      <c r="A119" s="6"/>
      <c r="B119" s="21">
        <v>17</v>
      </c>
      <c r="C119" s="337" t="s">
        <v>806</v>
      </c>
      <c r="D119" s="338"/>
      <c r="E119" s="338"/>
      <c r="F119" s="338"/>
      <c r="G119" s="338"/>
      <c r="H119" s="339"/>
      <c r="I119" s="329" t="s">
        <v>973</v>
      </c>
      <c r="J119" s="329"/>
      <c r="K119" s="329"/>
      <c r="L119" s="329"/>
      <c r="M119" s="50"/>
    </row>
    <row r="120" spans="1:13" ht="51.6" customHeight="1" x14ac:dyDescent="0.25">
      <c r="A120" s="6"/>
      <c r="B120" s="21">
        <v>18</v>
      </c>
      <c r="C120" s="337" t="s">
        <v>806</v>
      </c>
      <c r="D120" s="338"/>
      <c r="E120" s="338"/>
      <c r="F120" s="338"/>
      <c r="G120" s="338"/>
      <c r="H120" s="339"/>
      <c r="I120" s="329" t="s">
        <v>974</v>
      </c>
      <c r="J120" s="329"/>
      <c r="K120" s="329"/>
      <c r="L120" s="329"/>
      <c r="M120" s="50"/>
    </row>
    <row r="121" spans="1:13" ht="38.450000000000003" customHeight="1" x14ac:dyDescent="0.25">
      <c r="A121" s="6"/>
      <c r="B121" s="21">
        <v>19</v>
      </c>
      <c r="C121" s="337" t="s">
        <v>797</v>
      </c>
      <c r="D121" s="338"/>
      <c r="E121" s="338"/>
      <c r="F121" s="338"/>
      <c r="G121" s="338"/>
      <c r="H121" s="339"/>
      <c r="I121" s="329" t="s">
        <v>975</v>
      </c>
      <c r="J121" s="329"/>
      <c r="K121" s="329"/>
      <c r="L121" s="329"/>
      <c r="M121" s="50"/>
    </row>
    <row r="122" spans="1:13" ht="24.95" customHeight="1" x14ac:dyDescent="0.25">
      <c r="A122" s="6"/>
      <c r="B122" s="21">
        <v>20</v>
      </c>
      <c r="C122" s="337" t="s">
        <v>797</v>
      </c>
      <c r="D122" s="338"/>
      <c r="E122" s="338"/>
      <c r="F122" s="338"/>
      <c r="G122" s="338"/>
      <c r="H122" s="339"/>
      <c r="I122" s="329" t="s">
        <v>976</v>
      </c>
      <c r="J122" s="329"/>
      <c r="K122" s="329"/>
      <c r="L122" s="329"/>
      <c r="M122" s="50"/>
    </row>
    <row r="123" spans="1:13" ht="38.1" customHeight="1" x14ac:dyDescent="0.25">
      <c r="A123" s="6"/>
      <c r="B123" s="21">
        <v>21</v>
      </c>
      <c r="C123" s="337" t="s">
        <v>797</v>
      </c>
      <c r="D123" s="338"/>
      <c r="E123" s="338"/>
      <c r="F123" s="338"/>
      <c r="G123" s="338"/>
      <c r="H123" s="339"/>
      <c r="I123" s="329" t="s">
        <v>977</v>
      </c>
      <c r="J123" s="329"/>
      <c r="K123" s="329"/>
      <c r="L123" s="329"/>
      <c r="M123" s="50"/>
    </row>
    <row r="124" spans="1:13" ht="38.450000000000003" customHeight="1" x14ac:dyDescent="0.25">
      <c r="A124" s="6"/>
      <c r="B124" s="21">
        <v>22</v>
      </c>
      <c r="C124" s="337" t="s">
        <v>797</v>
      </c>
      <c r="D124" s="338"/>
      <c r="E124" s="338"/>
      <c r="F124" s="338"/>
      <c r="G124" s="338"/>
      <c r="H124" s="339"/>
      <c r="I124" s="329" t="s">
        <v>978</v>
      </c>
      <c r="J124" s="329"/>
      <c r="K124" s="329"/>
      <c r="L124" s="329"/>
      <c r="M124" s="50"/>
    </row>
    <row r="125" spans="1:13" ht="39.6" customHeight="1" x14ac:dyDescent="0.25">
      <c r="A125" s="6"/>
      <c r="B125" s="21">
        <v>23</v>
      </c>
      <c r="C125" s="337" t="s">
        <v>965</v>
      </c>
      <c r="D125" s="338"/>
      <c r="E125" s="338"/>
      <c r="F125" s="338"/>
      <c r="G125" s="338"/>
      <c r="H125" s="339"/>
      <c r="I125" s="329" t="s">
        <v>979</v>
      </c>
      <c r="J125" s="329"/>
      <c r="K125" s="329"/>
      <c r="L125" s="329"/>
      <c r="M125" s="50"/>
    </row>
    <row r="126" spans="1:13" ht="36.950000000000003" customHeight="1" x14ac:dyDescent="0.25">
      <c r="A126" s="6"/>
      <c r="B126" s="21">
        <v>24</v>
      </c>
      <c r="C126" s="337" t="s">
        <v>965</v>
      </c>
      <c r="D126" s="338"/>
      <c r="E126" s="338"/>
      <c r="F126" s="338"/>
      <c r="G126" s="338"/>
      <c r="H126" s="339"/>
      <c r="I126" s="329" t="s">
        <v>980</v>
      </c>
      <c r="J126" s="329"/>
      <c r="K126" s="329"/>
      <c r="L126" s="329"/>
      <c r="M126" s="50"/>
    </row>
    <row r="127" spans="1:13" ht="25.35" customHeight="1" x14ac:dyDescent="0.25">
      <c r="A127" s="6"/>
      <c r="B127" s="21">
        <v>25</v>
      </c>
      <c r="C127" s="337" t="s">
        <v>965</v>
      </c>
      <c r="D127" s="338"/>
      <c r="E127" s="338"/>
      <c r="F127" s="338"/>
      <c r="G127" s="338"/>
      <c r="H127" s="339"/>
      <c r="I127" s="329" t="s">
        <v>981</v>
      </c>
      <c r="J127" s="329"/>
      <c r="K127" s="329"/>
      <c r="L127" s="329"/>
      <c r="M127" s="50"/>
    </row>
    <row r="128" spans="1:13" ht="50.45" customHeight="1" x14ac:dyDescent="0.25">
      <c r="A128" s="6"/>
      <c r="B128" s="21">
        <v>26</v>
      </c>
      <c r="C128" s="337" t="s">
        <v>797</v>
      </c>
      <c r="D128" s="338"/>
      <c r="E128" s="338"/>
      <c r="F128" s="338"/>
      <c r="G128" s="338"/>
      <c r="H128" s="339"/>
      <c r="I128" s="329" t="s">
        <v>982</v>
      </c>
      <c r="J128" s="329"/>
      <c r="K128" s="329"/>
      <c r="L128" s="329"/>
      <c r="M128" s="50"/>
    </row>
    <row r="129" spans="1:13" ht="24.6" customHeight="1" x14ac:dyDescent="0.25">
      <c r="A129" s="6"/>
      <c r="B129" s="21">
        <v>27</v>
      </c>
      <c r="C129" s="337" t="s">
        <v>983</v>
      </c>
      <c r="D129" s="338"/>
      <c r="E129" s="338"/>
      <c r="F129" s="338"/>
      <c r="G129" s="338"/>
      <c r="H129" s="339"/>
      <c r="I129" s="329" t="s">
        <v>984</v>
      </c>
      <c r="J129" s="329"/>
      <c r="K129" s="329"/>
      <c r="L129" s="329"/>
      <c r="M129" s="50"/>
    </row>
    <row r="130" spans="1:13" ht="26.1" customHeight="1" x14ac:dyDescent="0.25">
      <c r="A130" s="6"/>
      <c r="B130" s="21">
        <v>28</v>
      </c>
      <c r="C130" s="337" t="s">
        <v>983</v>
      </c>
      <c r="D130" s="338"/>
      <c r="E130" s="338"/>
      <c r="F130" s="338"/>
      <c r="G130" s="338"/>
      <c r="H130" s="339"/>
      <c r="I130" s="329" t="s">
        <v>985</v>
      </c>
      <c r="J130" s="329"/>
      <c r="K130" s="329"/>
      <c r="L130" s="329"/>
      <c r="M130" s="50"/>
    </row>
    <row r="131" spans="1:13" ht="25.5" customHeight="1" x14ac:dyDescent="0.25">
      <c r="A131" s="6"/>
      <c r="B131" s="21">
        <v>29</v>
      </c>
      <c r="C131" s="337" t="s">
        <v>797</v>
      </c>
      <c r="D131" s="338"/>
      <c r="E131" s="338"/>
      <c r="F131" s="338"/>
      <c r="G131" s="338"/>
      <c r="H131" s="339"/>
      <c r="I131" s="329" t="s">
        <v>986</v>
      </c>
      <c r="J131" s="329"/>
      <c r="K131" s="329"/>
      <c r="L131" s="329"/>
      <c r="M131" s="50"/>
    </row>
    <row r="132" spans="1:13" ht="38.1" customHeight="1" x14ac:dyDescent="0.25">
      <c r="A132" s="6"/>
      <c r="B132" s="21">
        <v>30</v>
      </c>
      <c r="C132" s="337" t="s">
        <v>797</v>
      </c>
      <c r="D132" s="338"/>
      <c r="E132" s="338"/>
      <c r="F132" s="338"/>
      <c r="G132" s="338"/>
      <c r="H132" s="339"/>
      <c r="I132" s="329" t="s">
        <v>987</v>
      </c>
      <c r="J132" s="329"/>
      <c r="K132" s="329"/>
      <c r="L132" s="329"/>
      <c r="M132" s="50"/>
    </row>
    <row r="133" spans="1:13" ht="51.6" customHeight="1" x14ac:dyDescent="0.25">
      <c r="A133" s="6"/>
      <c r="B133" s="21">
        <v>31</v>
      </c>
      <c r="C133" s="337" t="s">
        <v>797</v>
      </c>
      <c r="D133" s="338"/>
      <c r="E133" s="338"/>
      <c r="F133" s="338"/>
      <c r="G133" s="338"/>
      <c r="H133" s="339"/>
      <c r="I133" s="329" t="s">
        <v>988</v>
      </c>
      <c r="J133" s="329"/>
      <c r="K133" s="329"/>
      <c r="L133" s="329"/>
      <c r="M133" s="50"/>
    </row>
    <row r="134" spans="1:13" ht="36.950000000000003" customHeight="1" x14ac:dyDescent="0.25">
      <c r="A134" s="6"/>
      <c r="B134" s="21">
        <v>32</v>
      </c>
      <c r="C134" s="337" t="s">
        <v>797</v>
      </c>
      <c r="D134" s="338"/>
      <c r="E134" s="338"/>
      <c r="F134" s="338"/>
      <c r="G134" s="338"/>
      <c r="H134" s="339"/>
      <c r="I134" s="329" t="s">
        <v>989</v>
      </c>
      <c r="J134" s="329"/>
      <c r="K134" s="329"/>
      <c r="L134" s="329"/>
      <c r="M134" s="50"/>
    </row>
    <row r="135" spans="1:13" ht="41.1" customHeight="1" x14ac:dyDescent="0.25">
      <c r="A135" s="6"/>
      <c r="B135" s="21">
        <v>33</v>
      </c>
      <c r="C135" s="337" t="s">
        <v>797</v>
      </c>
      <c r="D135" s="338"/>
      <c r="E135" s="338"/>
      <c r="F135" s="338"/>
      <c r="G135" s="338"/>
      <c r="H135" s="339"/>
      <c r="I135" s="329" t="s">
        <v>990</v>
      </c>
      <c r="J135" s="329"/>
      <c r="K135" s="329"/>
      <c r="L135" s="329"/>
      <c r="M135" s="50"/>
    </row>
    <row r="136" spans="1:13" ht="13.7" customHeight="1" x14ac:dyDescent="0.25">
      <c r="A136" s="6"/>
      <c r="B136" s="7"/>
      <c r="C136" s="7"/>
      <c r="D136" s="7"/>
      <c r="E136" s="7"/>
      <c r="F136" s="51"/>
      <c r="G136" s="51"/>
      <c r="H136" s="7"/>
      <c r="I136" s="7"/>
      <c r="J136" s="7"/>
      <c r="K136" s="7"/>
      <c r="L136" s="7"/>
      <c r="M136" s="7"/>
    </row>
    <row r="137" spans="1:13" ht="13.7" customHeight="1" x14ac:dyDescent="0.25">
      <c r="A137" s="6"/>
      <c r="B137" s="7"/>
      <c r="C137" s="7"/>
      <c r="D137" s="7"/>
      <c r="E137" s="7"/>
      <c r="F137" s="51"/>
      <c r="G137" s="51"/>
      <c r="H137" s="7"/>
      <c r="I137" s="7"/>
      <c r="J137" s="7"/>
      <c r="K137" s="7"/>
      <c r="L137" s="7"/>
      <c r="M137" s="7"/>
    </row>
    <row r="138" spans="1:13" x14ac:dyDescent="0.25">
      <c r="A138" s="6">
        <v>9</v>
      </c>
      <c r="B138" s="365" t="s">
        <v>44</v>
      </c>
      <c r="C138" s="365"/>
      <c r="D138" s="365"/>
      <c r="E138" s="365"/>
      <c r="F138" s="51" t="s">
        <v>11</v>
      </c>
      <c r="G138" s="51"/>
      <c r="H138" s="7"/>
      <c r="I138" s="7"/>
      <c r="J138" s="7"/>
      <c r="K138" s="7"/>
      <c r="L138" s="7"/>
      <c r="M138" s="7"/>
    </row>
    <row r="139" spans="1:13" x14ac:dyDescent="0.25">
      <c r="A139" s="6"/>
      <c r="B139" s="333" t="s">
        <v>28</v>
      </c>
      <c r="C139" s="330" t="s">
        <v>44</v>
      </c>
      <c r="D139" s="331"/>
      <c r="E139" s="331"/>
      <c r="F139" s="331"/>
      <c r="G139" s="331"/>
      <c r="H139" s="332"/>
      <c r="I139" s="333" t="s">
        <v>45</v>
      </c>
      <c r="J139" s="333"/>
      <c r="K139" s="333"/>
      <c r="L139" s="333"/>
      <c r="M139" s="6"/>
    </row>
    <row r="140" spans="1:13" x14ac:dyDescent="0.25">
      <c r="A140" s="6"/>
      <c r="B140" s="333"/>
      <c r="C140" s="397"/>
      <c r="D140" s="398"/>
      <c r="E140" s="398"/>
      <c r="F140" s="398"/>
      <c r="G140" s="398"/>
      <c r="H140" s="399"/>
      <c r="I140" s="333"/>
      <c r="J140" s="333"/>
      <c r="K140" s="333"/>
      <c r="L140" s="333"/>
      <c r="M140" s="6"/>
    </row>
    <row r="141" spans="1:13" ht="49.5" customHeight="1" x14ac:dyDescent="0.25">
      <c r="A141" s="6"/>
      <c r="B141" s="21">
        <v>1</v>
      </c>
      <c r="C141" s="326" t="s">
        <v>837</v>
      </c>
      <c r="D141" s="321"/>
      <c r="E141" s="321"/>
      <c r="F141" s="321"/>
      <c r="G141" s="321"/>
      <c r="H141" s="322"/>
      <c r="I141" s="329" t="s">
        <v>991</v>
      </c>
      <c r="J141" s="329"/>
      <c r="K141" s="329"/>
      <c r="L141" s="329"/>
      <c r="M141" s="50"/>
    </row>
    <row r="142" spans="1:13" ht="30" customHeight="1" x14ac:dyDescent="0.25">
      <c r="A142" s="6"/>
      <c r="B142" s="21">
        <v>2</v>
      </c>
      <c r="C142" s="326" t="s">
        <v>837</v>
      </c>
      <c r="D142" s="321"/>
      <c r="E142" s="321"/>
      <c r="F142" s="321"/>
      <c r="G142" s="321"/>
      <c r="H142" s="322"/>
      <c r="I142" s="329" t="s">
        <v>992</v>
      </c>
      <c r="J142" s="329"/>
      <c r="K142" s="329"/>
      <c r="L142" s="329"/>
      <c r="M142" s="50"/>
    </row>
    <row r="143" spans="1:13" ht="63.6" customHeight="1" x14ac:dyDescent="0.25">
      <c r="A143" s="6"/>
      <c r="B143" s="21">
        <v>3</v>
      </c>
      <c r="C143" s="326" t="s">
        <v>837</v>
      </c>
      <c r="D143" s="321"/>
      <c r="E143" s="321"/>
      <c r="F143" s="321"/>
      <c r="G143" s="321"/>
      <c r="H143" s="322"/>
      <c r="I143" s="324" t="s">
        <v>993</v>
      </c>
      <c r="J143" s="340"/>
      <c r="K143" s="340"/>
      <c r="L143" s="325"/>
      <c r="M143" s="50"/>
    </row>
    <row r="144" spans="1:13" ht="27.6" customHeight="1" x14ac:dyDescent="0.25">
      <c r="A144" s="6"/>
      <c r="B144" s="21">
        <v>4</v>
      </c>
      <c r="C144" s="326" t="s">
        <v>837</v>
      </c>
      <c r="D144" s="321"/>
      <c r="E144" s="321"/>
      <c r="F144" s="321"/>
      <c r="G144" s="321"/>
      <c r="H144" s="322"/>
      <c r="I144" s="329" t="s">
        <v>994</v>
      </c>
      <c r="J144" s="329"/>
      <c r="K144" s="329"/>
      <c r="L144" s="329"/>
      <c r="M144" s="50"/>
    </row>
    <row r="145" spans="1:13" ht="51.95" customHeight="1" x14ac:dyDescent="0.25">
      <c r="A145" s="6"/>
      <c r="B145" s="21">
        <v>5</v>
      </c>
      <c r="C145" s="326" t="s">
        <v>837</v>
      </c>
      <c r="D145" s="321"/>
      <c r="E145" s="321"/>
      <c r="F145" s="321"/>
      <c r="G145" s="321"/>
      <c r="H145" s="322"/>
      <c r="I145" s="324" t="s">
        <v>995</v>
      </c>
      <c r="J145" s="340"/>
      <c r="K145" s="340"/>
      <c r="L145" s="325"/>
      <c r="M145" s="50"/>
    </row>
    <row r="146" spans="1:13" ht="62.45" customHeight="1" x14ac:dyDescent="0.25">
      <c r="A146" s="6"/>
      <c r="B146" s="21">
        <v>6</v>
      </c>
      <c r="C146" s="326" t="s">
        <v>837</v>
      </c>
      <c r="D146" s="321"/>
      <c r="E146" s="321"/>
      <c r="F146" s="321"/>
      <c r="G146" s="321"/>
      <c r="H146" s="322"/>
      <c r="I146" s="329" t="s">
        <v>996</v>
      </c>
      <c r="J146" s="329"/>
      <c r="K146" s="329"/>
      <c r="L146" s="329"/>
      <c r="M146" s="50"/>
    </row>
    <row r="147" spans="1:13" ht="73.5" customHeight="1" x14ac:dyDescent="0.25">
      <c r="A147" s="6"/>
      <c r="B147" s="21">
        <v>7</v>
      </c>
      <c r="C147" s="326" t="s">
        <v>837</v>
      </c>
      <c r="D147" s="321"/>
      <c r="E147" s="321"/>
      <c r="F147" s="321"/>
      <c r="G147" s="321"/>
      <c r="H147" s="322"/>
      <c r="I147" s="329" t="s">
        <v>997</v>
      </c>
      <c r="J147" s="329"/>
      <c r="K147" s="329"/>
      <c r="L147" s="329"/>
      <c r="M147" s="50"/>
    </row>
    <row r="148" spans="1:13" ht="50.1" customHeight="1" x14ac:dyDescent="0.25">
      <c r="A148" s="6"/>
      <c r="B148" s="21">
        <v>8</v>
      </c>
      <c r="C148" s="326" t="s">
        <v>837</v>
      </c>
      <c r="D148" s="321"/>
      <c r="E148" s="321"/>
      <c r="F148" s="321"/>
      <c r="G148" s="321"/>
      <c r="H148" s="322"/>
      <c r="I148" s="329" t="s">
        <v>998</v>
      </c>
      <c r="J148" s="329"/>
      <c r="K148" s="329"/>
      <c r="L148" s="329"/>
      <c r="M148" s="50"/>
    </row>
    <row r="149" spans="1:13" ht="38.450000000000003" customHeight="1" x14ac:dyDescent="0.25">
      <c r="A149" s="6"/>
      <c r="B149" s="21">
        <v>9</v>
      </c>
      <c r="C149" s="326" t="s">
        <v>837</v>
      </c>
      <c r="D149" s="321"/>
      <c r="E149" s="321"/>
      <c r="F149" s="321"/>
      <c r="G149" s="321"/>
      <c r="H149" s="322"/>
      <c r="I149" s="329" t="s">
        <v>999</v>
      </c>
      <c r="J149" s="329"/>
      <c r="K149" s="329"/>
      <c r="L149" s="329"/>
      <c r="M149" s="50"/>
    </row>
    <row r="150" spans="1:13" ht="27.95" customHeight="1" x14ac:dyDescent="0.25">
      <c r="A150" s="6"/>
      <c r="B150" s="21">
        <v>10</v>
      </c>
      <c r="C150" s="326" t="s">
        <v>837</v>
      </c>
      <c r="D150" s="321"/>
      <c r="E150" s="321"/>
      <c r="F150" s="321"/>
      <c r="G150" s="321"/>
      <c r="H150" s="322"/>
      <c r="I150" s="329" t="s">
        <v>1000</v>
      </c>
      <c r="J150" s="329"/>
      <c r="K150" s="329"/>
      <c r="L150" s="329"/>
      <c r="M150" s="50"/>
    </row>
    <row r="151" spans="1:13" ht="38.450000000000003" customHeight="1" x14ac:dyDescent="0.25">
      <c r="A151" s="6"/>
      <c r="B151" s="21">
        <v>11</v>
      </c>
      <c r="C151" s="326" t="s">
        <v>837</v>
      </c>
      <c r="D151" s="321"/>
      <c r="E151" s="321"/>
      <c r="F151" s="321"/>
      <c r="G151" s="321"/>
      <c r="H151" s="322"/>
      <c r="I151" s="329" t="s">
        <v>1001</v>
      </c>
      <c r="J151" s="329"/>
      <c r="K151" s="329"/>
      <c r="L151" s="329"/>
      <c r="M151" s="50"/>
    </row>
    <row r="152" spans="1:13" ht="39" customHeight="1" x14ac:dyDescent="0.25">
      <c r="A152" s="6"/>
      <c r="B152" s="21">
        <v>12</v>
      </c>
      <c r="C152" s="326" t="s">
        <v>837</v>
      </c>
      <c r="D152" s="321"/>
      <c r="E152" s="321"/>
      <c r="F152" s="321"/>
      <c r="G152" s="321"/>
      <c r="H152" s="322"/>
      <c r="I152" s="329" t="s">
        <v>1002</v>
      </c>
      <c r="J152" s="329"/>
      <c r="K152" s="329"/>
      <c r="L152" s="329"/>
      <c r="M152" s="50"/>
    </row>
    <row r="153" spans="1:13" ht="39" customHeight="1" x14ac:dyDescent="0.25">
      <c r="A153" s="6"/>
      <c r="B153" s="21">
        <v>13</v>
      </c>
      <c r="C153" s="326" t="s">
        <v>837</v>
      </c>
      <c r="D153" s="321"/>
      <c r="E153" s="321"/>
      <c r="F153" s="321"/>
      <c r="G153" s="321"/>
      <c r="H153" s="322"/>
      <c r="I153" s="329" t="s">
        <v>1003</v>
      </c>
      <c r="J153" s="329"/>
      <c r="K153" s="329"/>
      <c r="L153" s="329"/>
      <c r="M153" s="50"/>
    </row>
    <row r="154" spans="1:13" ht="50.45" customHeight="1" x14ac:dyDescent="0.25">
      <c r="A154" s="6"/>
      <c r="B154" s="21">
        <v>14</v>
      </c>
      <c r="C154" s="326" t="s">
        <v>837</v>
      </c>
      <c r="D154" s="321"/>
      <c r="E154" s="321"/>
      <c r="F154" s="321"/>
      <c r="G154" s="321"/>
      <c r="H154" s="322"/>
      <c r="I154" s="329" t="s">
        <v>1004</v>
      </c>
      <c r="J154" s="329"/>
      <c r="K154" s="329"/>
      <c r="L154" s="329"/>
      <c r="M154" s="50"/>
    </row>
    <row r="155" spans="1:13" ht="50.45" customHeight="1" x14ac:dyDescent="0.25">
      <c r="A155" s="6"/>
      <c r="B155" s="21">
        <v>15</v>
      </c>
      <c r="C155" s="326" t="s">
        <v>837</v>
      </c>
      <c r="D155" s="321"/>
      <c r="E155" s="321"/>
      <c r="F155" s="321"/>
      <c r="G155" s="321"/>
      <c r="H155" s="322"/>
      <c r="I155" s="329" t="s">
        <v>1005</v>
      </c>
      <c r="J155" s="329"/>
      <c r="K155" s="329"/>
      <c r="L155" s="329"/>
      <c r="M155" s="50"/>
    </row>
    <row r="156" spans="1:13" ht="51.95" customHeight="1" x14ac:dyDescent="0.25">
      <c r="A156" s="6"/>
      <c r="B156" s="21">
        <v>16</v>
      </c>
      <c r="C156" s="326" t="s">
        <v>837</v>
      </c>
      <c r="D156" s="321"/>
      <c r="E156" s="321"/>
      <c r="F156" s="321"/>
      <c r="G156" s="321"/>
      <c r="H156" s="322"/>
      <c r="I156" s="329" t="s">
        <v>1006</v>
      </c>
      <c r="J156" s="329"/>
      <c r="K156" s="329"/>
      <c r="L156" s="329"/>
      <c r="M156" s="50"/>
    </row>
    <row r="157" spans="1:13" ht="51" customHeight="1" x14ac:dyDescent="0.25">
      <c r="A157" s="6"/>
      <c r="B157" s="21">
        <v>17</v>
      </c>
      <c r="C157" s="326" t="s">
        <v>837</v>
      </c>
      <c r="D157" s="321"/>
      <c r="E157" s="321"/>
      <c r="F157" s="321"/>
      <c r="G157" s="321"/>
      <c r="H157" s="322"/>
      <c r="I157" s="329" t="s">
        <v>1007</v>
      </c>
      <c r="J157" s="329"/>
      <c r="K157" s="329"/>
      <c r="L157" s="329"/>
      <c r="M157" s="50"/>
    </row>
    <row r="158" spans="1:13" ht="51.6" customHeight="1" x14ac:dyDescent="0.25">
      <c r="A158" s="6"/>
      <c r="B158" s="21">
        <v>18</v>
      </c>
      <c r="C158" s="326" t="s">
        <v>837</v>
      </c>
      <c r="D158" s="321"/>
      <c r="E158" s="321"/>
      <c r="F158" s="321"/>
      <c r="G158" s="321"/>
      <c r="H158" s="322"/>
      <c r="I158" s="329" t="s">
        <v>1008</v>
      </c>
      <c r="J158" s="329"/>
      <c r="K158" s="329"/>
      <c r="L158" s="329"/>
      <c r="M158" s="50"/>
    </row>
    <row r="159" spans="1:13" ht="39.6" customHeight="1" x14ac:dyDescent="0.25">
      <c r="A159" s="6"/>
      <c r="B159" s="21">
        <v>19</v>
      </c>
      <c r="C159" s="326" t="s">
        <v>837</v>
      </c>
      <c r="D159" s="321"/>
      <c r="E159" s="321"/>
      <c r="F159" s="321"/>
      <c r="G159" s="321"/>
      <c r="H159" s="322"/>
      <c r="I159" s="329" t="s">
        <v>975</v>
      </c>
      <c r="J159" s="329"/>
      <c r="K159" s="329"/>
      <c r="L159" s="329"/>
      <c r="M159" s="50"/>
    </row>
    <row r="160" spans="1:13" ht="26.1" customHeight="1" x14ac:dyDescent="0.25">
      <c r="A160" s="6"/>
      <c r="B160" s="21">
        <v>20</v>
      </c>
      <c r="C160" s="326" t="s">
        <v>837</v>
      </c>
      <c r="D160" s="321"/>
      <c r="E160" s="321"/>
      <c r="F160" s="321"/>
      <c r="G160" s="321"/>
      <c r="H160" s="322"/>
      <c r="I160" s="329" t="s">
        <v>976</v>
      </c>
      <c r="J160" s="329"/>
      <c r="K160" s="329"/>
      <c r="L160" s="329"/>
      <c r="M160" s="50"/>
    </row>
    <row r="161" spans="1:13" ht="38.450000000000003" customHeight="1" x14ac:dyDescent="0.25">
      <c r="A161" s="6"/>
      <c r="B161" s="21">
        <v>21</v>
      </c>
      <c r="C161" s="326" t="s">
        <v>837</v>
      </c>
      <c r="D161" s="321"/>
      <c r="E161" s="321"/>
      <c r="F161" s="321"/>
      <c r="G161" s="321"/>
      <c r="H161" s="322"/>
      <c r="I161" s="329" t="s">
        <v>977</v>
      </c>
      <c r="J161" s="329"/>
      <c r="K161" s="329"/>
      <c r="L161" s="329"/>
      <c r="M161" s="50"/>
    </row>
    <row r="162" spans="1:13" ht="38.450000000000003" customHeight="1" x14ac:dyDescent="0.25">
      <c r="A162" s="6"/>
      <c r="B162" s="21">
        <v>22</v>
      </c>
      <c r="C162" s="326" t="s">
        <v>837</v>
      </c>
      <c r="D162" s="321"/>
      <c r="E162" s="321"/>
      <c r="F162" s="321"/>
      <c r="G162" s="321"/>
      <c r="H162" s="322"/>
      <c r="I162" s="329" t="s">
        <v>978</v>
      </c>
      <c r="J162" s="329"/>
      <c r="K162" s="329"/>
      <c r="L162" s="329"/>
      <c r="M162" s="50"/>
    </row>
    <row r="163" spans="1:13" ht="39.6" customHeight="1" x14ac:dyDescent="0.25">
      <c r="A163" s="6"/>
      <c r="B163" s="21">
        <v>23</v>
      </c>
      <c r="C163" s="326" t="s">
        <v>837</v>
      </c>
      <c r="D163" s="321"/>
      <c r="E163" s="321"/>
      <c r="F163" s="321"/>
      <c r="G163" s="321"/>
      <c r="H163" s="322"/>
      <c r="I163" s="329" t="s">
        <v>979</v>
      </c>
      <c r="J163" s="329"/>
      <c r="K163" s="329"/>
      <c r="L163" s="329"/>
      <c r="M163" s="50"/>
    </row>
    <row r="164" spans="1:13" ht="38.1" customHeight="1" x14ac:dyDescent="0.25">
      <c r="A164" s="6"/>
      <c r="B164" s="21">
        <v>24</v>
      </c>
      <c r="C164" s="326" t="s">
        <v>837</v>
      </c>
      <c r="D164" s="321"/>
      <c r="E164" s="321"/>
      <c r="F164" s="321"/>
      <c r="G164" s="321"/>
      <c r="H164" s="322"/>
      <c r="I164" s="329" t="s">
        <v>980</v>
      </c>
      <c r="J164" s="329"/>
      <c r="K164" s="329"/>
      <c r="L164" s="329"/>
      <c r="M164" s="50"/>
    </row>
    <row r="165" spans="1:13" ht="26.45" customHeight="1" x14ac:dyDescent="0.25">
      <c r="A165" s="6"/>
      <c r="B165" s="21">
        <v>25</v>
      </c>
      <c r="C165" s="326" t="s">
        <v>837</v>
      </c>
      <c r="D165" s="321"/>
      <c r="E165" s="321"/>
      <c r="F165" s="321"/>
      <c r="G165" s="321"/>
      <c r="H165" s="322"/>
      <c r="I165" s="329" t="s">
        <v>981</v>
      </c>
      <c r="J165" s="329"/>
      <c r="K165" s="329"/>
      <c r="L165" s="329"/>
      <c r="M165" s="50"/>
    </row>
    <row r="166" spans="1:13" ht="50.1" customHeight="1" x14ac:dyDescent="0.25">
      <c r="A166" s="6"/>
      <c r="B166" s="21">
        <v>26</v>
      </c>
      <c r="C166" s="326" t="s">
        <v>837</v>
      </c>
      <c r="D166" s="321"/>
      <c r="E166" s="321"/>
      <c r="F166" s="321"/>
      <c r="G166" s="321"/>
      <c r="H166" s="322"/>
      <c r="I166" s="329" t="s">
        <v>982</v>
      </c>
      <c r="J166" s="329"/>
      <c r="K166" s="329"/>
      <c r="L166" s="329"/>
      <c r="M166" s="50"/>
    </row>
    <row r="167" spans="1:13" ht="27.6" customHeight="1" x14ac:dyDescent="0.25">
      <c r="A167" s="6"/>
      <c r="B167" s="21">
        <v>27</v>
      </c>
      <c r="C167" s="326" t="s">
        <v>837</v>
      </c>
      <c r="D167" s="321"/>
      <c r="E167" s="321"/>
      <c r="F167" s="321"/>
      <c r="G167" s="321"/>
      <c r="H167" s="322"/>
      <c r="I167" s="329" t="s">
        <v>984</v>
      </c>
      <c r="J167" s="329"/>
      <c r="K167" s="329"/>
      <c r="L167" s="329"/>
      <c r="M167" s="50"/>
    </row>
    <row r="168" spans="1:13" ht="27" customHeight="1" x14ac:dyDescent="0.25">
      <c r="A168" s="6"/>
      <c r="B168" s="21">
        <v>28</v>
      </c>
      <c r="C168" s="326" t="s">
        <v>837</v>
      </c>
      <c r="D168" s="321"/>
      <c r="E168" s="321"/>
      <c r="F168" s="321"/>
      <c r="G168" s="321"/>
      <c r="H168" s="322"/>
      <c r="I168" s="329" t="s">
        <v>985</v>
      </c>
      <c r="J168" s="329"/>
      <c r="K168" s="329"/>
      <c r="L168" s="329"/>
      <c r="M168" s="50"/>
    </row>
    <row r="169" spans="1:13" ht="26.45" customHeight="1" x14ac:dyDescent="0.25">
      <c r="A169" s="6"/>
      <c r="B169" s="21">
        <v>29</v>
      </c>
      <c r="C169" s="326" t="s">
        <v>837</v>
      </c>
      <c r="D169" s="321"/>
      <c r="E169" s="321"/>
      <c r="F169" s="321"/>
      <c r="G169" s="321"/>
      <c r="H169" s="322"/>
      <c r="I169" s="329" t="s">
        <v>986</v>
      </c>
      <c r="J169" s="329"/>
      <c r="K169" s="329"/>
      <c r="L169" s="329"/>
      <c r="M169" s="50"/>
    </row>
    <row r="170" spans="1:13" ht="39" customHeight="1" x14ac:dyDescent="0.25">
      <c r="A170" s="6"/>
      <c r="B170" s="21">
        <v>30</v>
      </c>
      <c r="C170" s="326" t="s">
        <v>837</v>
      </c>
      <c r="D170" s="321"/>
      <c r="E170" s="321"/>
      <c r="F170" s="321"/>
      <c r="G170" s="321"/>
      <c r="H170" s="322"/>
      <c r="I170" s="329" t="s">
        <v>987</v>
      </c>
      <c r="J170" s="329"/>
      <c r="K170" s="329"/>
      <c r="L170" s="329"/>
      <c r="M170" s="50"/>
    </row>
    <row r="171" spans="1:13" ht="51" customHeight="1" x14ac:dyDescent="0.25">
      <c r="A171" s="6"/>
      <c r="B171" s="21">
        <v>31</v>
      </c>
      <c r="C171" s="326" t="s">
        <v>837</v>
      </c>
      <c r="D171" s="321"/>
      <c r="E171" s="321"/>
      <c r="F171" s="321"/>
      <c r="G171" s="321"/>
      <c r="H171" s="322"/>
      <c r="I171" s="329" t="s">
        <v>988</v>
      </c>
      <c r="J171" s="329"/>
      <c r="K171" s="329"/>
      <c r="L171" s="329"/>
      <c r="M171" s="50"/>
    </row>
    <row r="172" spans="1:13" ht="38.450000000000003" customHeight="1" x14ac:dyDescent="0.25">
      <c r="A172" s="6"/>
      <c r="B172" s="21">
        <v>32</v>
      </c>
      <c r="C172" s="326" t="s">
        <v>837</v>
      </c>
      <c r="D172" s="321"/>
      <c r="E172" s="321"/>
      <c r="F172" s="321"/>
      <c r="G172" s="321"/>
      <c r="H172" s="322"/>
      <c r="I172" s="329" t="s">
        <v>989</v>
      </c>
      <c r="J172" s="329"/>
      <c r="K172" s="329"/>
      <c r="L172" s="329"/>
      <c r="M172" s="50"/>
    </row>
    <row r="173" spans="1:13" ht="41.1" customHeight="1" x14ac:dyDescent="0.25">
      <c r="A173" s="6"/>
      <c r="B173" s="21">
        <v>33</v>
      </c>
      <c r="C173" s="326" t="s">
        <v>837</v>
      </c>
      <c r="D173" s="321"/>
      <c r="E173" s="321"/>
      <c r="F173" s="321"/>
      <c r="G173" s="321"/>
      <c r="H173" s="322"/>
      <c r="I173" s="329" t="s">
        <v>990</v>
      </c>
      <c r="J173" s="329"/>
      <c r="K173" s="329"/>
      <c r="L173" s="329"/>
      <c r="M173" s="50"/>
    </row>
    <row r="174" spans="1:13" ht="22.35" customHeight="1" x14ac:dyDescent="0.25">
      <c r="A174" s="6"/>
      <c r="B174" s="18"/>
      <c r="C174" s="70"/>
      <c r="D174" s="70"/>
      <c r="E174" s="70"/>
      <c r="F174" s="70"/>
      <c r="G174" s="70"/>
      <c r="H174" s="70"/>
      <c r="I174" s="62"/>
      <c r="J174" s="62"/>
      <c r="K174" s="62"/>
      <c r="L174" s="62"/>
      <c r="M174" s="50"/>
    </row>
    <row r="175" spans="1:13" ht="14.45" customHeight="1" x14ac:dyDescent="0.25">
      <c r="A175" s="6">
        <v>10</v>
      </c>
      <c r="B175" s="351" t="s">
        <v>46</v>
      </c>
      <c r="C175" s="351"/>
      <c r="D175" s="351"/>
      <c r="E175" s="351"/>
      <c r="F175" s="51" t="s">
        <v>11</v>
      </c>
      <c r="G175" s="51"/>
      <c r="H175" s="7"/>
      <c r="I175" s="7"/>
      <c r="J175" s="7"/>
      <c r="K175" s="7"/>
      <c r="L175" s="7"/>
      <c r="M175" s="7"/>
    </row>
    <row r="176" spans="1:13" ht="30" customHeight="1" x14ac:dyDescent="0.25">
      <c r="A176" s="6"/>
      <c r="B176" s="54" t="s">
        <v>28</v>
      </c>
      <c r="C176" s="317" t="s">
        <v>32</v>
      </c>
      <c r="D176" s="318"/>
      <c r="E176" s="318"/>
      <c r="F176" s="318"/>
      <c r="G176" s="318"/>
      <c r="H176" s="318"/>
      <c r="I176" s="318"/>
      <c r="J176" s="318"/>
      <c r="K176" s="318"/>
      <c r="L176" s="319"/>
      <c r="M176" s="6"/>
    </row>
    <row r="177" spans="1:13" ht="14.45" customHeight="1" x14ac:dyDescent="0.25">
      <c r="A177" s="6"/>
      <c r="B177" s="12">
        <v>1</v>
      </c>
      <c r="C177" s="334" t="s">
        <v>1009</v>
      </c>
      <c r="D177" s="335"/>
      <c r="E177" s="335"/>
      <c r="F177" s="335"/>
      <c r="G177" s="335"/>
      <c r="H177" s="335"/>
      <c r="I177" s="335"/>
      <c r="J177" s="335"/>
      <c r="K177" s="335"/>
      <c r="L177" s="336"/>
      <c r="M177" s="50"/>
    </row>
    <row r="178" spans="1:13" ht="25.7" customHeight="1" x14ac:dyDescent="0.25">
      <c r="A178" s="6"/>
      <c r="B178" s="12">
        <v>2</v>
      </c>
      <c r="C178" s="337" t="s">
        <v>1010</v>
      </c>
      <c r="D178" s="338"/>
      <c r="E178" s="338"/>
      <c r="F178" s="338"/>
      <c r="G178" s="338"/>
      <c r="H178" s="338"/>
      <c r="I178" s="338"/>
      <c r="J178" s="338"/>
      <c r="K178" s="338"/>
      <c r="L178" s="339"/>
      <c r="M178" s="50"/>
    </row>
    <row r="179" spans="1:13" ht="25.7" customHeight="1" x14ac:dyDescent="0.25">
      <c r="A179" s="6"/>
      <c r="B179" s="12">
        <v>3</v>
      </c>
      <c r="C179" s="337" t="s">
        <v>1011</v>
      </c>
      <c r="D179" s="338"/>
      <c r="E179" s="338"/>
      <c r="F179" s="338"/>
      <c r="G179" s="338"/>
      <c r="H179" s="338"/>
      <c r="I179" s="338"/>
      <c r="J179" s="338"/>
      <c r="K179" s="338"/>
      <c r="L179" s="339"/>
      <c r="M179" s="50"/>
    </row>
    <row r="180" spans="1:13" ht="27" customHeight="1" x14ac:dyDescent="0.25">
      <c r="A180" s="6"/>
      <c r="B180" s="12">
        <v>4</v>
      </c>
      <c r="C180" s="337" t="s">
        <v>1012</v>
      </c>
      <c r="D180" s="338"/>
      <c r="E180" s="338"/>
      <c r="F180" s="338"/>
      <c r="G180" s="338"/>
      <c r="H180" s="338"/>
      <c r="I180" s="338"/>
      <c r="J180" s="338"/>
      <c r="K180" s="338"/>
      <c r="L180" s="339"/>
      <c r="M180" s="50"/>
    </row>
    <row r="181" spans="1:13" ht="14.45" customHeight="1" x14ac:dyDescent="0.25">
      <c r="A181" s="6"/>
      <c r="B181" s="7"/>
      <c r="C181" s="7"/>
      <c r="D181" s="7"/>
      <c r="E181" s="7"/>
      <c r="F181" s="51"/>
      <c r="G181" s="51"/>
      <c r="H181" s="7"/>
      <c r="I181" s="7"/>
      <c r="J181" s="7"/>
      <c r="K181" s="7"/>
      <c r="L181" s="7"/>
      <c r="M181" s="7"/>
    </row>
    <row r="182" spans="1:13" ht="14.45" customHeight="1" x14ac:dyDescent="0.25">
      <c r="A182" s="6">
        <v>11</v>
      </c>
      <c r="B182" s="7" t="s">
        <v>47</v>
      </c>
      <c r="C182" s="7"/>
      <c r="D182" s="7"/>
      <c r="E182" s="7"/>
      <c r="F182" s="51" t="s">
        <v>11</v>
      </c>
      <c r="G182" s="51"/>
      <c r="H182" s="7"/>
      <c r="I182" s="7"/>
      <c r="J182" s="7"/>
      <c r="K182" s="7"/>
      <c r="L182" s="7"/>
      <c r="M182" s="7"/>
    </row>
    <row r="183" spans="1:13" ht="30" customHeight="1" x14ac:dyDescent="0.25">
      <c r="A183" s="6"/>
      <c r="B183" s="54" t="s">
        <v>28</v>
      </c>
      <c r="C183" s="317" t="s">
        <v>32</v>
      </c>
      <c r="D183" s="318"/>
      <c r="E183" s="318"/>
      <c r="F183" s="318"/>
      <c r="G183" s="318"/>
      <c r="H183" s="318"/>
      <c r="I183" s="318"/>
      <c r="J183" s="318"/>
      <c r="K183" s="318"/>
      <c r="L183" s="319"/>
      <c r="M183" s="6"/>
    </row>
    <row r="184" spans="1:13" ht="15.6" customHeight="1" x14ac:dyDescent="0.25">
      <c r="A184" s="6"/>
      <c r="B184" s="12">
        <v>1</v>
      </c>
      <c r="C184" s="337" t="s">
        <v>672</v>
      </c>
      <c r="D184" s="338"/>
      <c r="E184" s="338"/>
      <c r="F184" s="338"/>
      <c r="G184" s="338"/>
      <c r="H184" s="338"/>
      <c r="I184" s="338"/>
      <c r="J184" s="338"/>
      <c r="K184" s="338"/>
      <c r="L184" s="339"/>
      <c r="M184" s="50"/>
    </row>
    <row r="185" spans="1:13" ht="14.45" customHeight="1" x14ac:dyDescent="0.25">
      <c r="A185" s="6"/>
      <c r="B185" s="12">
        <v>2</v>
      </c>
      <c r="C185" s="337" t="s">
        <v>1013</v>
      </c>
      <c r="D185" s="338"/>
      <c r="E185" s="338"/>
      <c r="F185" s="338"/>
      <c r="G185" s="338"/>
      <c r="H185" s="338"/>
      <c r="I185" s="338"/>
      <c r="J185" s="338"/>
      <c r="K185" s="338"/>
      <c r="L185" s="339"/>
      <c r="M185" s="50"/>
    </row>
    <row r="186" spans="1:13" ht="14.45" customHeight="1" x14ac:dyDescent="0.25">
      <c r="A186" s="6"/>
      <c r="B186" s="12">
        <v>3</v>
      </c>
      <c r="C186" s="337" t="s">
        <v>674</v>
      </c>
      <c r="D186" s="338"/>
      <c r="E186" s="338"/>
      <c r="F186" s="338"/>
      <c r="G186" s="338"/>
      <c r="H186" s="338"/>
      <c r="I186" s="338"/>
      <c r="J186" s="338"/>
      <c r="K186" s="338"/>
      <c r="L186" s="339"/>
      <c r="M186" s="50"/>
    </row>
    <row r="187" spans="1:13" ht="16.7" customHeight="1" x14ac:dyDescent="0.25">
      <c r="A187" s="6"/>
      <c r="B187" s="7"/>
      <c r="C187" s="7"/>
      <c r="D187" s="7"/>
      <c r="E187" s="7"/>
      <c r="F187" s="51"/>
      <c r="G187" s="51"/>
      <c r="H187" s="7"/>
      <c r="I187" s="7"/>
      <c r="J187" s="7"/>
      <c r="K187" s="7"/>
      <c r="L187" s="7"/>
      <c r="M187" s="7"/>
    </row>
    <row r="188" spans="1:13" ht="14.45" customHeight="1" x14ac:dyDescent="0.25">
      <c r="A188" s="6">
        <v>12</v>
      </c>
      <c r="B188" s="351" t="s">
        <v>48</v>
      </c>
      <c r="C188" s="351"/>
      <c r="D188" s="351"/>
      <c r="E188" s="351"/>
      <c r="F188" s="51" t="s">
        <v>11</v>
      </c>
      <c r="G188" s="51"/>
      <c r="H188" s="7"/>
      <c r="I188" s="7"/>
      <c r="J188" s="7"/>
      <c r="K188" s="7"/>
      <c r="L188" s="7"/>
      <c r="M188" s="7"/>
    </row>
    <row r="189" spans="1:13" ht="14.45" customHeight="1" x14ac:dyDescent="0.25">
      <c r="A189" s="6"/>
      <c r="B189" s="370" t="s">
        <v>28</v>
      </c>
      <c r="C189" s="330" t="s">
        <v>6</v>
      </c>
      <c r="D189" s="331"/>
      <c r="E189" s="332"/>
      <c r="F189" s="330" t="s">
        <v>49</v>
      </c>
      <c r="G189" s="331"/>
      <c r="H189" s="331"/>
      <c r="I189" s="331"/>
      <c r="J189" s="332"/>
      <c r="K189" s="330" t="s">
        <v>50</v>
      </c>
      <c r="L189" s="332"/>
      <c r="M189" s="6"/>
    </row>
    <row r="190" spans="1:13" ht="14.45" customHeight="1" x14ac:dyDescent="0.25">
      <c r="A190" s="6"/>
      <c r="B190" s="372"/>
      <c r="C190" s="397"/>
      <c r="D190" s="398"/>
      <c r="E190" s="399"/>
      <c r="F190" s="397"/>
      <c r="G190" s="398"/>
      <c r="H190" s="398"/>
      <c r="I190" s="398"/>
      <c r="J190" s="399"/>
      <c r="K190" s="397"/>
      <c r="L190" s="399"/>
      <c r="M190" s="6"/>
    </row>
    <row r="191" spans="1:13" ht="50.1" customHeight="1" x14ac:dyDescent="0.25">
      <c r="A191" s="6"/>
      <c r="B191" s="21">
        <v>1</v>
      </c>
      <c r="C191" s="320" t="s">
        <v>202</v>
      </c>
      <c r="D191" s="321"/>
      <c r="E191" s="322"/>
      <c r="F191" s="324" t="s">
        <v>521</v>
      </c>
      <c r="G191" s="340"/>
      <c r="H191" s="340"/>
      <c r="I191" s="340"/>
      <c r="J191" s="325"/>
      <c r="K191" s="324" t="s">
        <v>523</v>
      </c>
      <c r="L191" s="325"/>
      <c r="M191" s="44"/>
    </row>
    <row r="192" spans="1:13" ht="49.5" customHeight="1" x14ac:dyDescent="0.25">
      <c r="A192" s="6"/>
      <c r="B192" s="21">
        <v>2</v>
      </c>
      <c r="C192" s="326" t="s">
        <v>522</v>
      </c>
      <c r="D192" s="327"/>
      <c r="E192" s="328"/>
      <c r="F192" s="324" t="s">
        <v>521</v>
      </c>
      <c r="G192" s="340"/>
      <c r="H192" s="340"/>
      <c r="I192" s="340"/>
      <c r="J192" s="325"/>
      <c r="K192" s="324" t="s">
        <v>523</v>
      </c>
      <c r="L192" s="325"/>
      <c r="M192" s="26"/>
    </row>
    <row r="193" spans="1:13" ht="38.1" customHeight="1" x14ac:dyDescent="0.25">
      <c r="A193" s="6"/>
      <c r="B193" s="21">
        <v>3</v>
      </c>
      <c r="C193" s="326" t="s">
        <v>132</v>
      </c>
      <c r="D193" s="327"/>
      <c r="E193" s="328"/>
      <c r="F193" s="324" t="s">
        <v>521</v>
      </c>
      <c r="G193" s="340"/>
      <c r="H193" s="340"/>
      <c r="I193" s="340"/>
      <c r="J193" s="325"/>
      <c r="K193" s="324" t="s">
        <v>149</v>
      </c>
      <c r="L193" s="325"/>
      <c r="M193" s="26"/>
    </row>
    <row r="194" spans="1:13" ht="16.350000000000001" customHeight="1" x14ac:dyDescent="0.25">
      <c r="A194" s="6"/>
      <c r="B194" s="18"/>
      <c r="C194" s="65"/>
      <c r="D194" s="65"/>
      <c r="E194" s="65"/>
      <c r="F194" s="61"/>
      <c r="G194" s="61"/>
      <c r="H194" s="61"/>
      <c r="I194" s="61"/>
      <c r="J194" s="61"/>
      <c r="K194" s="62"/>
      <c r="L194" s="62"/>
      <c r="M194" s="26"/>
    </row>
    <row r="195" spans="1:13" ht="14.45" customHeight="1" x14ac:dyDescent="0.25">
      <c r="A195" s="6">
        <v>13</v>
      </c>
      <c r="B195" s="365" t="s">
        <v>51</v>
      </c>
      <c r="C195" s="365"/>
      <c r="D195" s="365"/>
      <c r="E195" s="365"/>
      <c r="F195" s="365"/>
      <c r="G195" s="52"/>
      <c r="H195" s="7"/>
      <c r="I195" s="7"/>
      <c r="J195" s="7"/>
      <c r="K195" s="7"/>
      <c r="L195" s="7"/>
      <c r="M195" s="7"/>
    </row>
    <row r="196" spans="1:13" ht="30.75" customHeight="1" x14ac:dyDescent="0.25">
      <c r="A196" s="6"/>
      <c r="B196" s="14" t="s">
        <v>28</v>
      </c>
      <c r="C196" s="397" t="s">
        <v>52</v>
      </c>
      <c r="D196" s="398"/>
      <c r="E196" s="398"/>
      <c r="F196" s="398"/>
      <c r="G196" s="398"/>
      <c r="H196" s="399"/>
      <c r="I196" s="397" t="s">
        <v>53</v>
      </c>
      <c r="J196" s="398"/>
      <c r="K196" s="398"/>
      <c r="L196" s="398"/>
      <c r="M196" s="6"/>
    </row>
    <row r="197" spans="1:13" ht="14.45" customHeight="1" x14ac:dyDescent="0.25">
      <c r="A197" s="6"/>
      <c r="B197" s="12" t="s">
        <v>1</v>
      </c>
      <c r="C197" s="31" t="s">
        <v>67</v>
      </c>
      <c r="D197" s="31"/>
      <c r="E197" s="32"/>
      <c r="F197" s="31"/>
      <c r="G197" s="31"/>
      <c r="H197" s="32"/>
      <c r="I197" s="33" t="s">
        <v>206</v>
      </c>
      <c r="J197" s="31"/>
      <c r="K197" s="31"/>
      <c r="L197" s="34"/>
      <c r="M197" s="37"/>
    </row>
    <row r="198" spans="1:13" ht="14.45" customHeight="1" x14ac:dyDescent="0.25">
      <c r="A198" s="6"/>
      <c r="B198" s="12">
        <v>2</v>
      </c>
      <c r="C198" s="31" t="s">
        <v>68</v>
      </c>
      <c r="D198" s="31"/>
      <c r="E198" s="32"/>
      <c r="F198" s="31"/>
      <c r="G198" s="31"/>
      <c r="H198" s="32"/>
      <c r="I198" s="28" t="s">
        <v>75</v>
      </c>
      <c r="J198" s="29"/>
      <c r="K198" s="29"/>
      <c r="L198" s="35"/>
      <c r="M198" s="51"/>
    </row>
    <row r="199" spans="1:13" x14ac:dyDescent="0.25">
      <c r="A199" s="6"/>
      <c r="B199" s="12">
        <v>3</v>
      </c>
      <c r="C199" s="31" t="s">
        <v>69</v>
      </c>
      <c r="D199" s="31"/>
      <c r="E199" s="32"/>
      <c r="F199" s="31"/>
      <c r="G199" s="31"/>
      <c r="H199" s="32"/>
      <c r="I199" s="28" t="s">
        <v>76</v>
      </c>
      <c r="J199" s="29"/>
      <c r="K199" s="29"/>
      <c r="L199" s="35"/>
      <c r="M199" s="51"/>
    </row>
    <row r="200" spans="1:13" x14ac:dyDescent="0.25">
      <c r="A200" s="6"/>
      <c r="B200" s="12">
        <v>4</v>
      </c>
      <c r="C200" s="29" t="s">
        <v>70</v>
      </c>
      <c r="D200" s="29"/>
      <c r="E200" s="32"/>
      <c r="F200" s="29"/>
      <c r="G200" s="29"/>
      <c r="H200" s="32"/>
      <c r="I200" s="28" t="s">
        <v>77</v>
      </c>
      <c r="J200" s="29"/>
      <c r="K200" s="29"/>
      <c r="L200" s="35"/>
      <c r="M200" s="51"/>
    </row>
    <row r="201" spans="1:13" x14ac:dyDescent="0.25">
      <c r="A201" s="6"/>
      <c r="B201" s="12">
        <v>5</v>
      </c>
      <c r="C201" s="29" t="s">
        <v>71</v>
      </c>
      <c r="D201" s="29"/>
      <c r="E201" s="32"/>
      <c r="F201" s="29"/>
      <c r="G201" s="29"/>
      <c r="H201" s="32"/>
      <c r="I201" s="28" t="s">
        <v>78</v>
      </c>
      <c r="J201" s="29"/>
      <c r="K201" s="29"/>
      <c r="L201" s="35"/>
      <c r="M201" s="51"/>
    </row>
    <row r="202" spans="1:13" x14ac:dyDescent="0.25">
      <c r="A202" s="6"/>
      <c r="B202" s="12">
        <v>6</v>
      </c>
      <c r="C202" s="29" t="s">
        <v>72</v>
      </c>
      <c r="D202" s="29"/>
      <c r="E202" s="32"/>
      <c r="F202" s="29"/>
      <c r="G202" s="29"/>
      <c r="H202" s="32"/>
      <c r="I202" s="28" t="s">
        <v>79</v>
      </c>
      <c r="J202" s="29"/>
      <c r="K202" s="29"/>
      <c r="L202" s="35"/>
      <c r="M202" s="51"/>
    </row>
    <row r="203" spans="1:13" x14ac:dyDescent="0.25">
      <c r="A203" s="6"/>
      <c r="B203" s="12">
        <v>7</v>
      </c>
      <c r="C203" s="29" t="s">
        <v>73</v>
      </c>
      <c r="D203" s="29"/>
      <c r="E203" s="32"/>
      <c r="F203" s="29"/>
      <c r="G203" s="29"/>
      <c r="H203" s="32"/>
      <c r="I203" s="28" t="s">
        <v>80</v>
      </c>
      <c r="J203" s="29"/>
      <c r="K203" s="29"/>
      <c r="L203" s="35"/>
      <c r="M203" s="51"/>
    </row>
    <row r="204" spans="1:13" ht="24.6" customHeight="1" x14ac:dyDescent="0.25">
      <c r="A204" s="6"/>
      <c r="B204" s="12">
        <v>8</v>
      </c>
      <c r="C204" s="31" t="s">
        <v>74</v>
      </c>
      <c r="D204" s="31"/>
      <c r="E204" s="32"/>
      <c r="F204" s="31"/>
      <c r="G204" s="31"/>
      <c r="H204" s="32"/>
      <c r="I204" s="388" t="s">
        <v>1014</v>
      </c>
      <c r="J204" s="389"/>
      <c r="K204" s="389"/>
      <c r="L204" s="390"/>
      <c r="M204" s="51"/>
    </row>
    <row r="205" spans="1:13" x14ac:dyDescent="0.25">
      <c r="A205" s="6"/>
      <c r="B205" s="12">
        <v>9</v>
      </c>
      <c r="C205" s="31" t="s">
        <v>143</v>
      </c>
      <c r="D205" s="31"/>
      <c r="E205" s="32"/>
      <c r="F205" s="31"/>
      <c r="G205" s="31"/>
      <c r="H205" s="32"/>
      <c r="I205" s="33" t="s">
        <v>154</v>
      </c>
      <c r="J205" s="31"/>
      <c r="K205" s="31"/>
      <c r="L205" s="34"/>
      <c r="M205" s="37"/>
    </row>
    <row r="206" spans="1:13" ht="13.7" customHeight="1" x14ac:dyDescent="0.25">
      <c r="A206" s="6"/>
      <c r="B206" s="7"/>
      <c r="C206" s="7"/>
      <c r="D206" s="7"/>
      <c r="E206" s="7"/>
      <c r="F206" s="51"/>
      <c r="G206" s="51"/>
      <c r="H206" s="7"/>
      <c r="I206" s="7"/>
      <c r="J206" s="7"/>
      <c r="K206" s="7"/>
      <c r="L206" s="7"/>
      <c r="M206" s="7"/>
    </row>
    <row r="207" spans="1:13" x14ac:dyDescent="0.25">
      <c r="A207" s="6">
        <v>14</v>
      </c>
      <c r="B207" s="365" t="s">
        <v>54</v>
      </c>
      <c r="C207" s="365"/>
      <c r="D207" s="365"/>
      <c r="E207" s="365"/>
      <c r="F207" s="51"/>
      <c r="G207" s="51"/>
      <c r="H207" s="7"/>
      <c r="I207" s="7"/>
      <c r="J207" s="7"/>
      <c r="K207" s="7"/>
      <c r="L207" s="7"/>
      <c r="M207" s="7"/>
    </row>
    <row r="208" spans="1:13" x14ac:dyDescent="0.25">
      <c r="A208" s="6"/>
      <c r="B208" s="333" t="s">
        <v>28</v>
      </c>
      <c r="C208" s="317" t="s">
        <v>55</v>
      </c>
      <c r="D208" s="318"/>
      <c r="E208" s="318"/>
      <c r="F208" s="318"/>
      <c r="G208" s="318"/>
      <c r="H208" s="318"/>
      <c r="I208" s="317" t="s">
        <v>56</v>
      </c>
      <c r="J208" s="318"/>
      <c r="K208" s="318"/>
      <c r="L208" s="319"/>
      <c r="M208" s="58"/>
    </row>
    <row r="209" spans="1:13" ht="11.1" customHeight="1" x14ac:dyDescent="0.25">
      <c r="A209" s="6"/>
      <c r="B209" s="333"/>
      <c r="C209" s="317"/>
      <c r="D209" s="318"/>
      <c r="E209" s="318"/>
      <c r="F209" s="318"/>
      <c r="G209" s="318"/>
      <c r="H209" s="318"/>
      <c r="I209" s="317"/>
      <c r="J209" s="318"/>
      <c r="K209" s="318"/>
      <c r="L209" s="319"/>
      <c r="M209" s="58"/>
    </row>
    <row r="210" spans="1:13" x14ac:dyDescent="0.25">
      <c r="A210" s="6"/>
      <c r="B210" s="42" t="s">
        <v>1</v>
      </c>
      <c r="C210" s="312" t="s">
        <v>82</v>
      </c>
      <c r="D210" s="313"/>
      <c r="E210" s="313"/>
      <c r="F210" s="313"/>
      <c r="G210" s="313"/>
      <c r="H210" s="314"/>
      <c r="I210" s="56"/>
      <c r="J210" s="60"/>
      <c r="K210" s="60"/>
      <c r="L210" s="43"/>
      <c r="M210" s="50"/>
    </row>
    <row r="211" spans="1:13" ht="13.35" customHeight="1" x14ac:dyDescent="0.25">
      <c r="A211" s="6"/>
      <c r="B211" s="7"/>
      <c r="C211" s="7"/>
      <c r="D211" s="7"/>
      <c r="E211" s="7"/>
      <c r="F211" s="51"/>
      <c r="G211" s="51"/>
      <c r="H211" s="7"/>
      <c r="I211" s="7"/>
      <c r="J211" s="7"/>
      <c r="K211" s="7"/>
      <c r="L211" s="7"/>
      <c r="M211" s="7"/>
    </row>
    <row r="212" spans="1:13" x14ac:dyDescent="0.25">
      <c r="A212" s="6">
        <v>15</v>
      </c>
      <c r="B212" s="37" t="s">
        <v>57</v>
      </c>
      <c r="C212" s="37"/>
      <c r="D212" s="37"/>
      <c r="E212" s="37"/>
      <c r="F212" s="51"/>
      <c r="G212" s="51"/>
      <c r="H212" s="37"/>
      <c r="I212" s="37"/>
      <c r="J212" s="37"/>
      <c r="K212" s="37"/>
      <c r="L212" s="37"/>
      <c r="M212" s="37"/>
    </row>
    <row r="213" spans="1:13" x14ac:dyDescent="0.25">
      <c r="A213" s="6"/>
      <c r="B213" s="36" t="s">
        <v>14</v>
      </c>
      <c r="C213" s="37" t="s">
        <v>117</v>
      </c>
      <c r="D213" s="37"/>
      <c r="E213" s="38"/>
      <c r="F213" s="51"/>
      <c r="H213" s="38"/>
      <c r="I213" s="37"/>
      <c r="J213" s="37"/>
      <c r="K213" s="37"/>
      <c r="L213" s="37"/>
      <c r="M213" s="37"/>
    </row>
    <row r="214" spans="1:13" x14ac:dyDescent="0.25">
      <c r="A214" s="6"/>
      <c r="B214" s="36"/>
      <c r="C214" s="51" t="s">
        <v>63</v>
      </c>
      <c r="D214" s="37" t="s">
        <v>167</v>
      </c>
      <c r="E214" s="51"/>
      <c r="G214" s="38"/>
      <c r="H214" s="37"/>
      <c r="I214" s="37"/>
      <c r="J214" s="37"/>
      <c r="K214" s="38"/>
      <c r="L214" s="37"/>
      <c r="M214" s="37"/>
    </row>
    <row r="215" spans="1:13" x14ac:dyDescent="0.25">
      <c r="A215" s="6"/>
      <c r="B215" s="36"/>
      <c r="C215" s="51" t="s">
        <v>63</v>
      </c>
      <c r="D215" s="37" t="s">
        <v>1015</v>
      </c>
      <c r="E215" s="37"/>
      <c r="F215" s="37"/>
      <c r="G215" s="37"/>
      <c r="H215" s="37"/>
      <c r="I215" s="37"/>
      <c r="J215" s="37"/>
      <c r="K215" s="38"/>
      <c r="L215" s="37"/>
      <c r="M215" s="37"/>
    </row>
    <row r="216" spans="1:13" ht="15" customHeight="1" x14ac:dyDescent="0.25">
      <c r="A216" s="6"/>
      <c r="B216" s="36"/>
      <c r="C216" s="51" t="s">
        <v>63</v>
      </c>
      <c r="D216" s="37" t="s">
        <v>165</v>
      </c>
      <c r="E216" s="51"/>
      <c r="G216" s="38"/>
      <c r="H216" s="39"/>
      <c r="I216" s="39"/>
      <c r="J216" s="39"/>
      <c r="K216" s="38"/>
      <c r="L216" s="39"/>
      <c r="M216" s="39"/>
    </row>
    <row r="217" spans="1:13" ht="13.35" customHeight="1" x14ac:dyDescent="0.25">
      <c r="A217" s="6"/>
      <c r="B217" s="36"/>
      <c r="C217" s="51"/>
      <c r="D217" s="51"/>
      <c r="E217" s="37"/>
      <c r="F217" s="51"/>
      <c r="G217" s="51"/>
      <c r="H217" s="57"/>
      <c r="I217" s="57"/>
      <c r="J217" s="57"/>
      <c r="K217" s="57"/>
      <c r="L217" s="57"/>
      <c r="M217" s="57"/>
    </row>
    <row r="218" spans="1:13" x14ac:dyDescent="0.25">
      <c r="A218" s="6"/>
      <c r="B218" s="36" t="s">
        <v>15</v>
      </c>
      <c r="C218" s="37" t="s">
        <v>118</v>
      </c>
      <c r="D218" s="37"/>
      <c r="E218" s="38"/>
      <c r="F218" s="51"/>
      <c r="G218" s="51"/>
      <c r="H218" s="38"/>
      <c r="I218" s="37"/>
      <c r="J218" s="37"/>
      <c r="K218" s="37"/>
      <c r="L218" s="37"/>
      <c r="M218" s="37"/>
    </row>
    <row r="219" spans="1:13" x14ac:dyDescent="0.25">
      <c r="A219" s="6"/>
      <c r="B219" s="36"/>
      <c r="C219" s="36" t="s">
        <v>93</v>
      </c>
      <c r="D219" s="6" t="s">
        <v>1016</v>
      </c>
      <c r="E219" s="37" t="s">
        <v>96</v>
      </c>
      <c r="F219" s="51"/>
      <c r="G219" s="51"/>
      <c r="H219" s="38"/>
      <c r="I219" s="37"/>
      <c r="J219" s="37"/>
      <c r="K219" s="37"/>
      <c r="L219" s="37"/>
      <c r="M219" s="37"/>
    </row>
    <row r="220" spans="1:13" x14ac:dyDescent="0.25">
      <c r="A220" s="6"/>
      <c r="B220" s="36"/>
      <c r="C220" s="36" t="s">
        <v>95</v>
      </c>
      <c r="D220" s="6" t="s">
        <v>101</v>
      </c>
      <c r="E220" s="37" t="s">
        <v>100</v>
      </c>
      <c r="F220" s="51"/>
      <c r="G220" s="51"/>
      <c r="H220" s="37"/>
      <c r="I220" s="37"/>
      <c r="J220" s="37"/>
      <c r="K220" s="37"/>
      <c r="L220" s="37"/>
      <c r="M220" s="37"/>
    </row>
    <row r="221" spans="1:13" x14ac:dyDescent="0.25">
      <c r="A221" s="6"/>
      <c r="B221" s="36"/>
      <c r="C221" s="36" t="s">
        <v>102</v>
      </c>
      <c r="D221" s="6" t="s">
        <v>99</v>
      </c>
      <c r="E221" s="37" t="s">
        <v>606</v>
      </c>
      <c r="F221" s="51"/>
      <c r="G221" s="51"/>
      <c r="H221" s="37"/>
      <c r="I221" s="37"/>
      <c r="J221" s="37"/>
      <c r="K221" s="37"/>
      <c r="L221" s="37"/>
      <c r="M221" s="37"/>
    </row>
    <row r="222" spans="1:13" ht="13.35" customHeight="1" x14ac:dyDescent="0.25">
      <c r="A222" s="6"/>
      <c r="B222" s="36"/>
      <c r="C222" s="36"/>
      <c r="D222" s="36"/>
      <c r="E222" s="37"/>
      <c r="F222" s="51"/>
      <c r="G222" s="51"/>
      <c r="H222" s="37"/>
      <c r="I222" s="37"/>
      <c r="J222" s="37"/>
      <c r="K222" s="37"/>
      <c r="L222" s="37"/>
      <c r="M222" s="37"/>
    </row>
    <row r="223" spans="1:13" ht="15" customHeight="1" x14ac:dyDescent="0.25">
      <c r="A223" s="6"/>
      <c r="B223" s="36" t="s">
        <v>16</v>
      </c>
      <c r="C223" s="37" t="s">
        <v>119</v>
      </c>
      <c r="D223" s="37"/>
      <c r="E223" s="38"/>
      <c r="F223" s="51"/>
      <c r="H223" s="38"/>
      <c r="I223" s="38"/>
      <c r="J223" s="39"/>
      <c r="K223" s="39"/>
      <c r="L223" s="39"/>
      <c r="M223" s="39"/>
    </row>
    <row r="224" spans="1:13" ht="27" customHeight="1" x14ac:dyDescent="0.25">
      <c r="A224" s="6"/>
      <c r="B224" s="36"/>
      <c r="C224" s="61" t="s">
        <v>93</v>
      </c>
      <c r="D224" s="44" t="s">
        <v>83</v>
      </c>
      <c r="E224" s="366" t="s">
        <v>208</v>
      </c>
      <c r="F224" s="366"/>
      <c r="G224" s="366"/>
      <c r="H224" s="366"/>
      <c r="I224" s="366"/>
      <c r="J224" s="366"/>
      <c r="K224" s="366"/>
      <c r="L224" s="366"/>
      <c r="M224" s="62"/>
    </row>
    <row r="225" spans="1:13" ht="27" customHeight="1" x14ac:dyDescent="0.25">
      <c r="A225" s="6"/>
      <c r="B225" s="36"/>
      <c r="C225" s="61" t="s">
        <v>94</v>
      </c>
      <c r="D225" s="44" t="s">
        <v>84</v>
      </c>
      <c r="E225" s="366" t="s">
        <v>1017</v>
      </c>
      <c r="F225" s="366"/>
      <c r="G225" s="366"/>
      <c r="H225" s="366"/>
      <c r="I225" s="366"/>
      <c r="J225" s="366"/>
      <c r="K225" s="366"/>
      <c r="L225" s="366"/>
      <c r="M225" s="62"/>
    </row>
    <row r="226" spans="1:13" ht="27" customHeight="1" x14ac:dyDescent="0.25">
      <c r="A226" s="6"/>
      <c r="B226" s="36"/>
      <c r="C226" s="61" t="s">
        <v>95</v>
      </c>
      <c r="D226" s="44" t="s">
        <v>85</v>
      </c>
      <c r="E226" s="366" t="s">
        <v>430</v>
      </c>
      <c r="F226" s="366"/>
      <c r="G226" s="366"/>
      <c r="H226" s="366"/>
      <c r="I226" s="366"/>
      <c r="J226" s="366"/>
      <c r="K226" s="366"/>
      <c r="L226" s="366"/>
      <c r="M226" s="62"/>
    </row>
    <row r="227" spans="1:13" ht="13.35" customHeight="1" x14ac:dyDescent="0.25">
      <c r="A227" s="6"/>
      <c r="B227" s="36"/>
      <c r="C227" s="51"/>
      <c r="D227" s="40"/>
      <c r="E227" s="57"/>
      <c r="F227" s="57"/>
      <c r="G227" s="57"/>
      <c r="H227" s="57"/>
      <c r="I227" s="57"/>
      <c r="J227" s="57"/>
      <c r="K227" s="57"/>
      <c r="L227" s="57"/>
      <c r="M227" s="57"/>
    </row>
    <row r="228" spans="1:13" ht="13.35" customHeight="1" x14ac:dyDescent="0.25">
      <c r="A228" s="6"/>
      <c r="B228" s="36"/>
      <c r="C228" s="51"/>
      <c r="D228" s="40"/>
      <c r="E228" s="57"/>
      <c r="F228" s="57"/>
      <c r="G228" s="57"/>
      <c r="H228" s="57"/>
      <c r="I228" s="57"/>
      <c r="J228" s="57"/>
      <c r="K228" s="57"/>
      <c r="L228" s="57"/>
      <c r="M228" s="57"/>
    </row>
    <row r="229" spans="1:13" x14ac:dyDescent="0.25">
      <c r="A229" s="6"/>
      <c r="B229" s="36" t="s">
        <v>17</v>
      </c>
      <c r="C229" s="37" t="s">
        <v>120</v>
      </c>
      <c r="D229" s="36"/>
      <c r="E229" s="38"/>
      <c r="F229" s="6"/>
      <c r="H229" s="38"/>
      <c r="I229" s="37"/>
      <c r="J229" s="37"/>
      <c r="K229" s="37"/>
      <c r="L229" s="37"/>
      <c r="M229" s="37"/>
    </row>
    <row r="230" spans="1:13" x14ac:dyDescent="0.25">
      <c r="A230" s="6"/>
      <c r="B230" s="36"/>
      <c r="C230" s="51" t="s">
        <v>93</v>
      </c>
      <c r="D230" s="37" t="s">
        <v>432</v>
      </c>
      <c r="E230" s="37"/>
      <c r="F230" s="6"/>
      <c r="H230" s="38"/>
      <c r="I230" s="37"/>
      <c r="J230" s="37"/>
      <c r="K230" s="37"/>
      <c r="L230" s="37"/>
      <c r="M230" s="37"/>
    </row>
    <row r="231" spans="1:13" x14ac:dyDescent="0.25">
      <c r="A231" s="6"/>
      <c r="B231" s="36"/>
      <c r="C231" s="51"/>
      <c r="D231" s="37" t="s">
        <v>215</v>
      </c>
      <c r="E231" s="37"/>
      <c r="F231" s="6"/>
      <c r="G231" s="51"/>
      <c r="H231" s="37"/>
      <c r="I231" s="37"/>
      <c r="J231" s="37"/>
      <c r="K231" s="37"/>
      <c r="L231" s="37"/>
      <c r="M231" s="37"/>
    </row>
    <row r="232" spans="1:13" x14ac:dyDescent="0.25">
      <c r="A232" s="6"/>
      <c r="B232" s="36"/>
      <c r="C232" s="51" t="s">
        <v>94</v>
      </c>
      <c r="D232" s="311" t="s">
        <v>1018</v>
      </c>
      <c r="E232" s="311"/>
      <c r="F232" s="6"/>
      <c r="G232" s="51"/>
      <c r="H232" s="37"/>
      <c r="I232" s="37"/>
      <c r="J232" s="37"/>
      <c r="K232" s="37"/>
      <c r="L232" s="37"/>
      <c r="M232" s="37"/>
    </row>
    <row r="233" spans="1:13" x14ac:dyDescent="0.25">
      <c r="A233" s="6"/>
      <c r="B233" s="36"/>
      <c r="C233" s="51" t="s">
        <v>95</v>
      </c>
      <c r="D233" s="311" t="s">
        <v>1019</v>
      </c>
      <c r="E233" s="311"/>
      <c r="F233" s="6"/>
      <c r="G233" s="51"/>
      <c r="H233" s="37"/>
      <c r="I233" s="37"/>
      <c r="J233" s="37"/>
      <c r="K233" s="37"/>
      <c r="L233" s="37"/>
      <c r="M233" s="37"/>
    </row>
    <row r="234" spans="1:13" ht="12" customHeight="1" x14ac:dyDescent="0.25">
      <c r="A234" s="6"/>
      <c r="B234" s="36"/>
      <c r="C234" s="51"/>
      <c r="D234" s="37"/>
      <c r="E234" s="37"/>
      <c r="F234" s="6"/>
      <c r="G234" s="51"/>
      <c r="H234" s="37"/>
      <c r="I234" s="37"/>
      <c r="J234" s="37"/>
      <c r="K234" s="37"/>
      <c r="L234" s="37"/>
      <c r="M234" s="37"/>
    </row>
    <row r="235" spans="1:13" x14ac:dyDescent="0.25">
      <c r="A235" s="6"/>
      <c r="B235" s="36" t="s">
        <v>18</v>
      </c>
      <c r="C235" s="37" t="s">
        <v>121</v>
      </c>
      <c r="D235" s="36"/>
      <c r="E235" s="38"/>
      <c r="F235" s="6"/>
      <c r="H235" s="38"/>
      <c r="I235" s="37"/>
      <c r="J235" s="37"/>
      <c r="K235" s="37"/>
      <c r="L235" s="37"/>
      <c r="M235" s="37"/>
    </row>
    <row r="236" spans="1:13" x14ac:dyDescent="0.25">
      <c r="A236" s="6"/>
      <c r="B236" s="36"/>
      <c r="C236" s="51" t="s">
        <v>63</v>
      </c>
      <c r="D236" s="37" t="s">
        <v>88</v>
      </c>
      <c r="E236" s="37"/>
      <c r="F236" s="6"/>
      <c r="H236" s="38"/>
      <c r="I236" s="37"/>
      <c r="J236" s="37"/>
      <c r="K236" s="37"/>
      <c r="L236" s="37"/>
      <c r="M236" s="37"/>
    </row>
    <row r="237" spans="1:13" x14ac:dyDescent="0.25">
      <c r="A237" s="6"/>
      <c r="B237" s="36"/>
      <c r="C237" s="51" t="s">
        <v>63</v>
      </c>
      <c r="D237" s="37" t="s">
        <v>87</v>
      </c>
      <c r="E237" s="37"/>
      <c r="F237" s="6"/>
      <c r="H237" s="38"/>
      <c r="I237" s="37"/>
      <c r="J237" s="37"/>
      <c r="K237" s="37"/>
      <c r="L237" s="37"/>
      <c r="M237" s="37"/>
    </row>
    <row r="238" spans="1:13" x14ac:dyDescent="0.25">
      <c r="A238" s="6"/>
      <c r="B238" s="36"/>
      <c r="C238" s="51" t="s">
        <v>63</v>
      </c>
      <c r="D238" s="37" t="s">
        <v>147</v>
      </c>
      <c r="E238" s="37"/>
      <c r="F238" s="6"/>
      <c r="H238" s="38"/>
      <c r="I238" s="37"/>
      <c r="J238" s="37"/>
      <c r="K238" s="37"/>
      <c r="L238" s="37"/>
      <c r="M238" s="37"/>
    </row>
    <row r="239" spans="1:13" x14ac:dyDescent="0.25">
      <c r="A239" s="6"/>
      <c r="B239" s="36"/>
      <c r="C239" s="51" t="s">
        <v>63</v>
      </c>
      <c r="D239" s="37" t="s">
        <v>86</v>
      </c>
      <c r="E239" s="37"/>
      <c r="F239" s="6"/>
      <c r="G239" s="51"/>
      <c r="H239" s="37"/>
      <c r="I239" s="37"/>
      <c r="J239" s="37"/>
      <c r="K239" s="37"/>
      <c r="L239" s="37"/>
      <c r="M239" s="37"/>
    </row>
    <row r="240" spans="1:13" x14ac:dyDescent="0.25">
      <c r="A240" s="6"/>
      <c r="B240" s="36"/>
      <c r="C240" s="51" t="s">
        <v>63</v>
      </c>
      <c r="D240" s="37" t="s">
        <v>1020</v>
      </c>
      <c r="E240" s="37"/>
      <c r="F240" s="6"/>
      <c r="G240" s="51"/>
      <c r="H240" s="37"/>
      <c r="I240" s="37"/>
      <c r="J240" s="37"/>
      <c r="K240" s="37"/>
      <c r="L240" s="37"/>
      <c r="M240" s="37"/>
    </row>
    <row r="241" spans="1:13" ht="14.45" customHeight="1" x14ac:dyDescent="0.25">
      <c r="A241" s="6"/>
      <c r="B241" s="36"/>
      <c r="C241" s="51"/>
      <c r="D241" s="37"/>
      <c r="E241" s="37"/>
      <c r="F241" s="6"/>
      <c r="G241" s="51"/>
      <c r="H241" s="37"/>
      <c r="I241" s="37"/>
      <c r="J241" s="37"/>
      <c r="K241" s="37"/>
      <c r="L241" s="37"/>
      <c r="M241" s="37"/>
    </row>
    <row r="242" spans="1:13" x14ac:dyDescent="0.25">
      <c r="A242" s="6"/>
      <c r="B242" s="36" t="s">
        <v>19</v>
      </c>
      <c r="C242" s="37" t="s">
        <v>122</v>
      </c>
      <c r="D242" s="36"/>
      <c r="E242" s="38"/>
      <c r="F242" s="6"/>
      <c r="G242" s="51"/>
      <c r="H242" s="37"/>
      <c r="I242" s="37"/>
      <c r="J242" s="37"/>
      <c r="K242" s="37"/>
      <c r="L242" s="37"/>
      <c r="M242" s="37"/>
    </row>
    <row r="243" spans="1:13" x14ac:dyDescent="0.25">
      <c r="A243" s="6"/>
      <c r="B243" s="37"/>
      <c r="C243" s="37" t="s">
        <v>93</v>
      </c>
      <c r="D243" s="37" t="s">
        <v>106</v>
      </c>
      <c r="E243" s="38"/>
      <c r="F243" s="6" t="s">
        <v>11</v>
      </c>
      <c r="G243" s="51" t="s">
        <v>89</v>
      </c>
      <c r="H243" s="37"/>
      <c r="I243" s="37"/>
      <c r="J243" s="37"/>
      <c r="K243" s="37"/>
      <c r="L243" s="37"/>
      <c r="M243" s="37"/>
    </row>
    <row r="244" spans="1:13" x14ac:dyDescent="0.25">
      <c r="A244" s="6"/>
      <c r="B244" s="37"/>
      <c r="C244" s="37" t="s">
        <v>94</v>
      </c>
      <c r="D244" s="37" t="s">
        <v>107</v>
      </c>
      <c r="E244" s="38"/>
      <c r="F244" s="6" t="s">
        <v>11</v>
      </c>
      <c r="G244" s="51" t="s">
        <v>90</v>
      </c>
      <c r="H244" s="37"/>
      <c r="I244" s="37"/>
      <c r="J244" s="37"/>
      <c r="K244" s="37"/>
      <c r="L244" s="37"/>
      <c r="M244" s="37"/>
    </row>
    <row r="245" spans="1:13" x14ac:dyDescent="0.25">
      <c r="A245" s="6"/>
      <c r="B245" s="37"/>
      <c r="C245" s="37" t="s">
        <v>95</v>
      </c>
      <c r="D245" s="37" t="s">
        <v>108</v>
      </c>
      <c r="E245" s="38"/>
      <c r="F245" s="6" t="s">
        <v>11</v>
      </c>
      <c r="G245" s="51" t="s">
        <v>90</v>
      </c>
      <c r="H245" s="37"/>
      <c r="I245" s="37"/>
      <c r="J245" s="37"/>
      <c r="K245" s="37"/>
      <c r="L245" s="37"/>
      <c r="M245" s="37"/>
    </row>
    <row r="246" spans="1:13" x14ac:dyDescent="0.25">
      <c r="A246" s="6"/>
      <c r="B246" s="37"/>
      <c r="C246" s="37" t="s">
        <v>102</v>
      </c>
      <c r="D246" s="37" t="s">
        <v>109</v>
      </c>
      <c r="E246" s="38"/>
      <c r="F246" s="6" t="s">
        <v>11</v>
      </c>
      <c r="G246" s="51" t="s">
        <v>90</v>
      </c>
      <c r="H246" s="37"/>
      <c r="I246" s="37"/>
      <c r="J246" s="37"/>
      <c r="K246" s="37"/>
      <c r="L246" s="37"/>
      <c r="M246" s="37"/>
    </row>
    <row r="247" spans="1:13" x14ac:dyDescent="0.25">
      <c r="A247" s="6"/>
      <c r="B247" s="37"/>
      <c r="C247" s="37" t="s">
        <v>103</v>
      </c>
      <c r="D247" s="37" t="s">
        <v>110</v>
      </c>
      <c r="E247" s="38"/>
      <c r="F247" s="6" t="s">
        <v>11</v>
      </c>
      <c r="G247" s="51" t="s">
        <v>90</v>
      </c>
      <c r="H247" s="37"/>
      <c r="I247" s="37"/>
      <c r="J247" s="37"/>
      <c r="K247" s="37"/>
      <c r="L247" s="37"/>
      <c r="M247" s="37"/>
    </row>
    <row r="248" spans="1:13" x14ac:dyDescent="0.25">
      <c r="A248" s="6"/>
      <c r="B248" s="37"/>
      <c r="C248" s="37" t="s">
        <v>104</v>
      </c>
      <c r="D248" s="37" t="s">
        <v>111</v>
      </c>
      <c r="E248" s="38"/>
      <c r="F248" s="6" t="s">
        <v>11</v>
      </c>
      <c r="G248" s="51" t="s">
        <v>210</v>
      </c>
      <c r="H248" s="37"/>
      <c r="I248" s="37"/>
      <c r="J248" s="37"/>
      <c r="K248" s="37"/>
      <c r="L248" s="37"/>
      <c r="M248" s="37"/>
    </row>
    <row r="249" spans="1:13" x14ac:dyDescent="0.25">
      <c r="A249" s="6"/>
      <c r="B249" s="37"/>
      <c r="C249" s="37" t="s">
        <v>105</v>
      </c>
      <c r="D249" s="37" t="s">
        <v>112</v>
      </c>
      <c r="E249" s="38"/>
      <c r="F249" s="6" t="s">
        <v>11</v>
      </c>
      <c r="G249" s="51" t="s">
        <v>677</v>
      </c>
      <c r="H249" s="37"/>
      <c r="I249" s="37"/>
      <c r="J249" s="37"/>
      <c r="K249" s="37"/>
      <c r="L249" s="37"/>
      <c r="M249" s="37"/>
    </row>
    <row r="250" spans="1:13" ht="12.6" customHeight="1" x14ac:dyDescent="0.25">
      <c r="A250" s="6"/>
      <c r="B250" s="37"/>
      <c r="C250" s="37"/>
      <c r="D250" s="37"/>
      <c r="E250" s="37"/>
      <c r="F250" s="6"/>
      <c r="G250" s="51"/>
      <c r="H250" s="37"/>
      <c r="I250" s="37"/>
      <c r="J250" s="37"/>
      <c r="K250" s="37"/>
      <c r="L250" s="37"/>
      <c r="M250" s="37"/>
    </row>
    <row r="251" spans="1:13" x14ac:dyDescent="0.25">
      <c r="A251" s="6"/>
      <c r="B251" s="36" t="s">
        <v>58</v>
      </c>
      <c r="C251" s="37" t="s">
        <v>123</v>
      </c>
      <c r="D251" s="36"/>
      <c r="E251" s="38"/>
      <c r="F251" s="6"/>
      <c r="G251" s="51" t="s">
        <v>91</v>
      </c>
      <c r="H251" s="37"/>
      <c r="I251" s="37"/>
      <c r="J251" s="37"/>
      <c r="K251" s="37"/>
      <c r="L251" s="37"/>
      <c r="M251" s="37"/>
    </row>
    <row r="252" spans="1:13" x14ac:dyDescent="0.25">
      <c r="A252" s="6"/>
      <c r="B252" s="37"/>
      <c r="C252" s="37" t="s">
        <v>93</v>
      </c>
      <c r="D252" s="37" t="s">
        <v>113</v>
      </c>
      <c r="E252" s="38"/>
      <c r="F252" s="6" t="s">
        <v>11</v>
      </c>
      <c r="G252" s="51" t="s">
        <v>329</v>
      </c>
      <c r="H252" s="37"/>
      <c r="I252" s="37"/>
      <c r="J252" s="37"/>
      <c r="K252" s="37"/>
      <c r="L252" s="37"/>
      <c r="M252" s="37"/>
    </row>
    <row r="253" spans="1:13" x14ac:dyDescent="0.25">
      <c r="A253" s="6"/>
      <c r="B253" s="37"/>
      <c r="C253" s="37"/>
      <c r="D253" s="37"/>
      <c r="E253" s="38"/>
      <c r="F253" s="6"/>
      <c r="G253" s="51" t="s">
        <v>330</v>
      </c>
      <c r="H253" s="37"/>
      <c r="I253" s="37"/>
      <c r="J253" s="37"/>
      <c r="K253" s="37"/>
      <c r="L253" s="37"/>
      <c r="M253" s="37"/>
    </row>
    <row r="254" spans="1:13" x14ac:dyDescent="0.25">
      <c r="A254" s="6"/>
      <c r="B254" s="37"/>
      <c r="C254" s="37"/>
      <c r="D254" s="37"/>
      <c r="E254" s="38"/>
      <c r="F254" s="6"/>
      <c r="G254" s="51" t="s">
        <v>331</v>
      </c>
      <c r="H254" s="37"/>
      <c r="I254" s="37"/>
      <c r="J254" s="37"/>
      <c r="K254" s="37"/>
      <c r="L254" s="37"/>
      <c r="M254" s="37"/>
    </row>
    <row r="255" spans="1:13" x14ac:dyDescent="0.25">
      <c r="A255" s="6"/>
      <c r="B255" s="37"/>
      <c r="C255" s="37"/>
      <c r="D255" s="37"/>
      <c r="E255" s="38"/>
      <c r="F255" s="6"/>
      <c r="G255" s="51" t="s">
        <v>211</v>
      </c>
      <c r="H255" s="37"/>
      <c r="I255" s="37"/>
      <c r="J255" s="37"/>
      <c r="K255" s="37"/>
      <c r="L255" s="37"/>
      <c r="M255" s="37"/>
    </row>
    <row r="256" spans="1:13" x14ac:dyDescent="0.25">
      <c r="A256" s="6"/>
      <c r="B256" s="37"/>
      <c r="C256" s="37" t="s">
        <v>94</v>
      </c>
      <c r="D256" s="37" t="s">
        <v>114</v>
      </c>
      <c r="E256" s="38"/>
      <c r="F256" s="6" t="s">
        <v>11</v>
      </c>
      <c r="G256" s="51" t="s">
        <v>168</v>
      </c>
      <c r="H256" s="37"/>
      <c r="I256" s="37"/>
      <c r="J256" s="37"/>
      <c r="K256" s="37"/>
      <c r="L256" s="37"/>
      <c r="M256" s="37"/>
    </row>
    <row r="257" spans="1:13" x14ac:dyDescent="0.25">
      <c r="A257" s="6"/>
      <c r="B257" s="37"/>
      <c r="C257" s="37"/>
      <c r="D257" s="37"/>
      <c r="E257" s="38"/>
      <c r="F257" s="6"/>
      <c r="G257" s="311" t="s">
        <v>1021</v>
      </c>
      <c r="H257" s="311"/>
      <c r="I257" s="311"/>
      <c r="J257" s="37"/>
      <c r="K257" s="37"/>
      <c r="L257" s="37"/>
      <c r="M257" s="37"/>
    </row>
    <row r="258" spans="1:13" x14ac:dyDescent="0.25">
      <c r="A258" s="6"/>
      <c r="B258" s="37"/>
      <c r="C258" s="37" t="s">
        <v>95</v>
      </c>
      <c r="D258" s="37" t="s">
        <v>115</v>
      </c>
      <c r="E258" s="38"/>
      <c r="F258" s="51" t="s">
        <v>11</v>
      </c>
      <c r="G258" s="51" t="s">
        <v>63</v>
      </c>
      <c r="H258" s="37"/>
      <c r="I258" s="37"/>
      <c r="J258" s="37"/>
      <c r="K258" s="37"/>
      <c r="L258" s="37"/>
      <c r="M258" s="37"/>
    </row>
    <row r="259" spans="1:13" x14ac:dyDescent="0.25">
      <c r="A259" s="6"/>
      <c r="B259" s="37"/>
      <c r="C259" s="37"/>
      <c r="D259" s="37"/>
      <c r="E259" s="38"/>
      <c r="F259" s="51"/>
      <c r="G259" s="51"/>
      <c r="H259" s="37"/>
      <c r="I259" s="37"/>
      <c r="J259" s="37"/>
      <c r="K259" s="37"/>
      <c r="L259" s="37"/>
      <c r="M259" s="37"/>
    </row>
    <row r="260" spans="1:13" ht="29.25" customHeight="1" x14ac:dyDescent="0.25">
      <c r="A260" s="6">
        <v>16</v>
      </c>
      <c r="B260" s="316" t="s">
        <v>59</v>
      </c>
      <c r="C260" s="316"/>
      <c r="D260" s="316"/>
      <c r="E260" s="316"/>
      <c r="F260" s="6" t="s">
        <v>11</v>
      </c>
      <c r="G260" s="51" t="s">
        <v>881</v>
      </c>
      <c r="H260" s="37"/>
      <c r="I260" s="37"/>
      <c r="J260" s="37"/>
      <c r="K260" s="37"/>
      <c r="L260" s="37"/>
      <c r="M260" s="37"/>
    </row>
    <row r="261" spans="1:13" ht="15" customHeight="1" x14ac:dyDescent="0.25">
      <c r="A261" s="6"/>
      <c r="B261" s="57"/>
      <c r="C261" s="57"/>
      <c r="D261" s="57"/>
      <c r="E261" s="57"/>
      <c r="F261" s="6"/>
      <c r="G261" s="51"/>
      <c r="H261" s="37"/>
      <c r="I261" s="37"/>
      <c r="J261" s="37"/>
      <c r="K261" s="37"/>
      <c r="L261" s="37"/>
      <c r="M261" s="37"/>
    </row>
    <row r="262" spans="1:13" x14ac:dyDescent="0.25">
      <c r="A262" s="6">
        <v>17</v>
      </c>
      <c r="B262" s="311" t="s">
        <v>60</v>
      </c>
      <c r="C262" s="311"/>
      <c r="D262" s="311"/>
      <c r="E262" s="311"/>
      <c r="F262" s="6" t="s">
        <v>11</v>
      </c>
      <c r="G262" s="51" t="s">
        <v>882</v>
      </c>
      <c r="H262" s="37"/>
      <c r="I262" s="37"/>
      <c r="J262" s="37"/>
      <c r="K262" s="37"/>
      <c r="L262" s="37"/>
      <c r="M262" s="37"/>
    </row>
    <row r="263" spans="1:13" x14ac:dyDescent="0.25">
      <c r="A263" s="6"/>
      <c r="B263" s="37"/>
      <c r="C263" s="37"/>
      <c r="D263" s="37"/>
      <c r="E263" s="37"/>
      <c r="F263" s="51"/>
      <c r="G263" s="51"/>
      <c r="H263" s="37"/>
      <c r="I263" s="37"/>
      <c r="J263" s="37"/>
      <c r="K263" s="37"/>
      <c r="L263" s="37"/>
      <c r="M263" s="37"/>
    </row>
    <row r="264" spans="1:13" x14ac:dyDescent="0.25">
      <c r="A264" s="6"/>
      <c r="B264" s="37"/>
      <c r="C264" s="37"/>
      <c r="D264" s="37"/>
      <c r="E264" s="37"/>
      <c r="F264" s="51"/>
      <c r="G264" s="51"/>
      <c r="H264" s="37"/>
      <c r="I264" s="37"/>
      <c r="J264" s="37"/>
      <c r="K264" s="37"/>
      <c r="L264" s="37"/>
      <c r="M264" s="37"/>
    </row>
    <row r="265" spans="1:13" x14ac:dyDescent="0.25">
      <c r="A265" s="6"/>
      <c r="B265" s="37"/>
      <c r="C265" s="37"/>
      <c r="D265" s="37"/>
      <c r="E265" s="37"/>
      <c r="F265" s="51"/>
      <c r="G265" s="51"/>
      <c r="H265" s="37"/>
      <c r="I265" s="37"/>
      <c r="J265" s="37"/>
      <c r="K265" s="37"/>
      <c r="L265" s="37"/>
      <c r="M265" s="37"/>
    </row>
    <row r="266" spans="1:13" x14ac:dyDescent="0.25">
      <c r="A266" s="15"/>
      <c r="B266" s="41"/>
      <c r="C266" s="41"/>
      <c r="D266" s="41"/>
      <c r="E266" s="41"/>
      <c r="F266" s="17"/>
      <c r="G266" s="17"/>
      <c r="H266" s="41"/>
      <c r="I266" s="41"/>
      <c r="J266" s="41"/>
      <c r="K266" s="41"/>
      <c r="L266" s="41"/>
      <c r="M266" s="41"/>
    </row>
    <row r="267" spans="1:13" x14ac:dyDescent="0.25">
      <c r="A267" s="15"/>
      <c r="B267" s="16"/>
      <c r="C267" s="16"/>
      <c r="D267" s="16"/>
      <c r="E267" s="16"/>
      <c r="F267" s="17"/>
      <c r="G267" s="17"/>
      <c r="H267" s="16"/>
      <c r="I267" s="16"/>
      <c r="J267" s="16"/>
      <c r="K267" s="16"/>
      <c r="L267" s="16"/>
      <c r="M267" s="16"/>
    </row>
    <row r="268" spans="1:13" x14ac:dyDescent="0.25">
      <c r="A268" s="15"/>
      <c r="B268" s="16"/>
      <c r="C268" s="16"/>
      <c r="D268" s="16"/>
      <c r="E268" s="16"/>
      <c r="F268" s="17"/>
      <c r="G268" s="17"/>
      <c r="H268" s="16"/>
      <c r="I268" s="16"/>
      <c r="J268" s="16"/>
      <c r="K268" s="16"/>
      <c r="L268" s="16"/>
      <c r="M268" s="16"/>
    </row>
    <row r="269" spans="1:13" x14ac:dyDescent="0.25">
      <c r="A269" s="15"/>
      <c r="B269" s="16"/>
      <c r="C269" s="16"/>
      <c r="D269" s="16"/>
      <c r="E269" s="16"/>
      <c r="F269" s="17"/>
      <c r="G269" s="17"/>
      <c r="H269" s="16"/>
      <c r="I269" s="16"/>
      <c r="J269" s="16"/>
      <c r="K269" s="16"/>
      <c r="L269" s="16"/>
      <c r="M269" s="16"/>
    </row>
    <row r="270" spans="1:13" x14ac:dyDescent="0.25">
      <c r="A270" s="15"/>
      <c r="B270" s="16"/>
      <c r="C270" s="16"/>
      <c r="D270" s="16"/>
      <c r="E270" s="16"/>
      <c r="F270" s="17"/>
      <c r="G270" s="17"/>
      <c r="H270" s="16"/>
      <c r="I270" s="16"/>
      <c r="J270" s="16"/>
      <c r="K270" s="16"/>
      <c r="L270" s="16"/>
      <c r="M270" s="16"/>
    </row>
  </sheetData>
  <mergeCells count="339">
    <mergeCell ref="B14:E14"/>
    <mergeCell ref="G15:L15"/>
    <mergeCell ref="H19:L19"/>
    <mergeCell ref="H21:L21"/>
    <mergeCell ref="H22:L22"/>
    <mergeCell ref="B23:E23"/>
    <mergeCell ref="A1:L1"/>
    <mergeCell ref="B3:E3"/>
    <mergeCell ref="G3:L3"/>
    <mergeCell ref="B4:E4"/>
    <mergeCell ref="B5:E5"/>
    <mergeCell ref="B13:E13"/>
    <mergeCell ref="G13:L13"/>
    <mergeCell ref="L24:L26"/>
    <mergeCell ref="C27:E27"/>
    <mergeCell ref="F27:H27"/>
    <mergeCell ref="C28:E28"/>
    <mergeCell ref="F28:H28"/>
    <mergeCell ref="C29:E29"/>
    <mergeCell ref="F29:H29"/>
    <mergeCell ref="B24:B26"/>
    <mergeCell ref="C24:E26"/>
    <mergeCell ref="F24:H26"/>
    <mergeCell ref="I24:I26"/>
    <mergeCell ref="J24:J26"/>
    <mergeCell ref="K24:K26"/>
    <mergeCell ref="C33:E33"/>
    <mergeCell ref="F33:H33"/>
    <mergeCell ref="C34:E34"/>
    <mergeCell ref="F34:H34"/>
    <mergeCell ref="C35:E35"/>
    <mergeCell ref="F35:H35"/>
    <mergeCell ref="C30:E30"/>
    <mergeCell ref="F30:H30"/>
    <mergeCell ref="C31:E31"/>
    <mergeCell ref="F31:H31"/>
    <mergeCell ref="C32:E32"/>
    <mergeCell ref="F32:H32"/>
    <mergeCell ref="C39:E39"/>
    <mergeCell ref="F39:H39"/>
    <mergeCell ref="C40:E40"/>
    <mergeCell ref="F40:H40"/>
    <mergeCell ref="C41:E41"/>
    <mergeCell ref="F41:H41"/>
    <mergeCell ref="C36:E36"/>
    <mergeCell ref="F36:H36"/>
    <mergeCell ref="C37:E37"/>
    <mergeCell ref="F37:H37"/>
    <mergeCell ref="C38:E38"/>
    <mergeCell ref="F38:H38"/>
    <mergeCell ref="C45:E45"/>
    <mergeCell ref="F45:H45"/>
    <mergeCell ref="C46:E46"/>
    <mergeCell ref="F46:H46"/>
    <mergeCell ref="C47:E47"/>
    <mergeCell ref="F47:H47"/>
    <mergeCell ref="C42:E42"/>
    <mergeCell ref="F42:H42"/>
    <mergeCell ref="C43:E43"/>
    <mergeCell ref="F43:H43"/>
    <mergeCell ref="C44:E44"/>
    <mergeCell ref="F44:H44"/>
    <mergeCell ref="C51:E51"/>
    <mergeCell ref="F51:H51"/>
    <mergeCell ref="C52:E52"/>
    <mergeCell ref="F52:H52"/>
    <mergeCell ref="C53:E53"/>
    <mergeCell ref="F53:H53"/>
    <mergeCell ref="C48:E48"/>
    <mergeCell ref="F48:H48"/>
    <mergeCell ref="C49:E49"/>
    <mergeCell ref="F49:H49"/>
    <mergeCell ref="C50:E50"/>
    <mergeCell ref="F50:H50"/>
    <mergeCell ref="C57:E57"/>
    <mergeCell ref="F57:H57"/>
    <mergeCell ref="C58:E58"/>
    <mergeCell ref="F58:H58"/>
    <mergeCell ref="C59:E59"/>
    <mergeCell ref="F59:H59"/>
    <mergeCell ref="C54:E54"/>
    <mergeCell ref="F54:H54"/>
    <mergeCell ref="C55:E55"/>
    <mergeCell ref="F55:H55"/>
    <mergeCell ref="C56:E56"/>
    <mergeCell ref="F56:H56"/>
    <mergeCell ref="C66:H66"/>
    <mergeCell ref="I66:L66"/>
    <mergeCell ref="C67:H67"/>
    <mergeCell ref="I67:L67"/>
    <mergeCell ref="C68:H68"/>
    <mergeCell ref="I68:L68"/>
    <mergeCell ref="B60:K60"/>
    <mergeCell ref="B61:K61"/>
    <mergeCell ref="B63:E63"/>
    <mergeCell ref="B64:B65"/>
    <mergeCell ref="C64:H65"/>
    <mergeCell ref="I64:L65"/>
    <mergeCell ref="C72:H72"/>
    <mergeCell ref="I72:L72"/>
    <mergeCell ref="C73:H73"/>
    <mergeCell ref="I73:L73"/>
    <mergeCell ref="C74:H74"/>
    <mergeCell ref="I74:L74"/>
    <mergeCell ref="C69:H69"/>
    <mergeCell ref="I69:L69"/>
    <mergeCell ref="C70:H70"/>
    <mergeCell ref="I70:L70"/>
    <mergeCell ref="C71:H71"/>
    <mergeCell ref="I71:L71"/>
    <mergeCell ref="C78:H78"/>
    <mergeCell ref="I78:L78"/>
    <mergeCell ref="C79:H79"/>
    <mergeCell ref="I79:L79"/>
    <mergeCell ref="C80:H80"/>
    <mergeCell ref="I80:L80"/>
    <mergeCell ref="C75:H75"/>
    <mergeCell ref="I75:L75"/>
    <mergeCell ref="C76:H76"/>
    <mergeCell ref="I76:L76"/>
    <mergeCell ref="C77:H77"/>
    <mergeCell ref="I77:L77"/>
    <mergeCell ref="C84:H84"/>
    <mergeCell ref="I84:L84"/>
    <mergeCell ref="C85:H85"/>
    <mergeCell ref="I85:L85"/>
    <mergeCell ref="C86:H86"/>
    <mergeCell ref="I86:L86"/>
    <mergeCell ref="C81:H81"/>
    <mergeCell ref="I81:L81"/>
    <mergeCell ref="C82:H82"/>
    <mergeCell ref="I82:L82"/>
    <mergeCell ref="C83:H83"/>
    <mergeCell ref="I83:L83"/>
    <mergeCell ref="C90:H90"/>
    <mergeCell ref="I90:L90"/>
    <mergeCell ref="C91:H91"/>
    <mergeCell ref="I91:L91"/>
    <mergeCell ref="C92:H92"/>
    <mergeCell ref="I92:L92"/>
    <mergeCell ref="C87:H87"/>
    <mergeCell ref="I87:L87"/>
    <mergeCell ref="C88:H88"/>
    <mergeCell ref="I88:L88"/>
    <mergeCell ref="C89:H89"/>
    <mergeCell ref="I89:L89"/>
    <mergeCell ref="C96:H96"/>
    <mergeCell ref="I96:L96"/>
    <mergeCell ref="C97:H97"/>
    <mergeCell ref="I97:L97"/>
    <mergeCell ref="C98:H98"/>
    <mergeCell ref="I98:L98"/>
    <mergeCell ref="C93:H93"/>
    <mergeCell ref="I93:L93"/>
    <mergeCell ref="C94:H94"/>
    <mergeCell ref="I94:L94"/>
    <mergeCell ref="C95:H95"/>
    <mergeCell ref="I95:L95"/>
    <mergeCell ref="C104:H104"/>
    <mergeCell ref="I104:L104"/>
    <mergeCell ref="C105:H105"/>
    <mergeCell ref="I105:L105"/>
    <mergeCell ref="C106:H106"/>
    <mergeCell ref="I106:L106"/>
    <mergeCell ref="B100:E100"/>
    <mergeCell ref="B101:B102"/>
    <mergeCell ref="C101:H102"/>
    <mergeCell ref="I101:L102"/>
    <mergeCell ref="C103:H103"/>
    <mergeCell ref="I103:L103"/>
    <mergeCell ref="C110:H110"/>
    <mergeCell ref="I110:L110"/>
    <mergeCell ref="C111:H111"/>
    <mergeCell ref="I111:L111"/>
    <mergeCell ref="C112:H112"/>
    <mergeCell ref="I112:L112"/>
    <mergeCell ref="C107:H107"/>
    <mergeCell ref="I107:L107"/>
    <mergeCell ref="C108:H108"/>
    <mergeCell ref="I108:L108"/>
    <mergeCell ref="C109:H109"/>
    <mergeCell ref="I109:L109"/>
    <mergeCell ref="C116:H116"/>
    <mergeCell ref="I116:L116"/>
    <mergeCell ref="C117:H117"/>
    <mergeCell ref="I117:L117"/>
    <mergeCell ref="C118:H118"/>
    <mergeCell ref="I118:L118"/>
    <mergeCell ref="C113:H113"/>
    <mergeCell ref="I113:L113"/>
    <mergeCell ref="C114:H114"/>
    <mergeCell ref="I114:L114"/>
    <mergeCell ref="C115:H115"/>
    <mergeCell ref="I115:L115"/>
    <mergeCell ref="C122:H122"/>
    <mergeCell ref="I122:L122"/>
    <mergeCell ref="C123:H123"/>
    <mergeCell ref="I123:L123"/>
    <mergeCell ref="C124:H124"/>
    <mergeCell ref="I124:L124"/>
    <mergeCell ref="C119:H119"/>
    <mergeCell ref="I119:L119"/>
    <mergeCell ref="C120:H120"/>
    <mergeCell ref="I120:L120"/>
    <mergeCell ref="C121:H121"/>
    <mergeCell ref="I121:L121"/>
    <mergeCell ref="C128:H128"/>
    <mergeCell ref="I128:L128"/>
    <mergeCell ref="C129:H129"/>
    <mergeCell ref="I129:L129"/>
    <mergeCell ref="C130:H130"/>
    <mergeCell ref="I130:L130"/>
    <mergeCell ref="C125:H125"/>
    <mergeCell ref="I125:L125"/>
    <mergeCell ref="C126:H126"/>
    <mergeCell ref="I126:L126"/>
    <mergeCell ref="C127:H127"/>
    <mergeCell ref="I127:L127"/>
    <mergeCell ref="C134:H134"/>
    <mergeCell ref="I134:L134"/>
    <mergeCell ref="C135:H135"/>
    <mergeCell ref="I135:L135"/>
    <mergeCell ref="B138:E138"/>
    <mergeCell ref="B139:B140"/>
    <mergeCell ref="C139:H140"/>
    <mergeCell ref="I139:L140"/>
    <mergeCell ref="C131:H131"/>
    <mergeCell ref="I131:L131"/>
    <mergeCell ref="C132:H132"/>
    <mergeCell ref="I132:L132"/>
    <mergeCell ref="C133:H133"/>
    <mergeCell ref="I133:L133"/>
    <mergeCell ref="C144:H144"/>
    <mergeCell ref="I144:L144"/>
    <mergeCell ref="C145:H145"/>
    <mergeCell ref="I145:L145"/>
    <mergeCell ref="C146:H146"/>
    <mergeCell ref="I146:L146"/>
    <mergeCell ref="C141:H141"/>
    <mergeCell ref="I141:L141"/>
    <mergeCell ref="C142:H142"/>
    <mergeCell ref="I142:L142"/>
    <mergeCell ref="C143:H143"/>
    <mergeCell ref="I143:L143"/>
    <mergeCell ref="C150:H150"/>
    <mergeCell ref="I150:L150"/>
    <mergeCell ref="C151:H151"/>
    <mergeCell ref="I151:L151"/>
    <mergeCell ref="C152:H152"/>
    <mergeCell ref="I152:L152"/>
    <mergeCell ref="C147:H147"/>
    <mergeCell ref="I147:L147"/>
    <mergeCell ref="C148:H148"/>
    <mergeCell ref="I148:L148"/>
    <mergeCell ref="C149:H149"/>
    <mergeCell ref="I149:L149"/>
    <mergeCell ref="C156:H156"/>
    <mergeCell ref="I156:L156"/>
    <mergeCell ref="C157:H157"/>
    <mergeCell ref="I157:L157"/>
    <mergeCell ref="C158:H158"/>
    <mergeCell ref="I158:L158"/>
    <mergeCell ref="C153:H153"/>
    <mergeCell ref="I153:L153"/>
    <mergeCell ref="C154:H154"/>
    <mergeCell ref="I154:L154"/>
    <mergeCell ref="C155:H155"/>
    <mergeCell ref="I155:L155"/>
    <mergeCell ref="C162:H162"/>
    <mergeCell ref="I162:L162"/>
    <mergeCell ref="C163:H163"/>
    <mergeCell ref="I163:L163"/>
    <mergeCell ref="C164:H164"/>
    <mergeCell ref="I164:L164"/>
    <mergeCell ref="C159:H159"/>
    <mergeCell ref="I159:L159"/>
    <mergeCell ref="C160:H160"/>
    <mergeCell ref="I160:L160"/>
    <mergeCell ref="C161:H161"/>
    <mergeCell ref="I161:L161"/>
    <mergeCell ref="C168:H168"/>
    <mergeCell ref="I168:L168"/>
    <mergeCell ref="C169:H169"/>
    <mergeCell ref="I169:L169"/>
    <mergeCell ref="C170:H170"/>
    <mergeCell ref="I170:L170"/>
    <mergeCell ref="C165:H165"/>
    <mergeCell ref="I165:L165"/>
    <mergeCell ref="C166:H166"/>
    <mergeCell ref="I166:L166"/>
    <mergeCell ref="C167:H167"/>
    <mergeCell ref="I167:L167"/>
    <mergeCell ref="B175:E175"/>
    <mergeCell ref="C176:L176"/>
    <mergeCell ref="C177:L177"/>
    <mergeCell ref="C178:L178"/>
    <mergeCell ref="C179:L179"/>
    <mergeCell ref="C171:H171"/>
    <mergeCell ref="I171:L171"/>
    <mergeCell ref="C172:H172"/>
    <mergeCell ref="I172:L172"/>
    <mergeCell ref="C173:H173"/>
    <mergeCell ref="I173:L173"/>
    <mergeCell ref="B189:B190"/>
    <mergeCell ref="C189:E190"/>
    <mergeCell ref="F189:J190"/>
    <mergeCell ref="K189:L190"/>
    <mergeCell ref="C191:E191"/>
    <mergeCell ref="F191:J191"/>
    <mergeCell ref="K191:L191"/>
    <mergeCell ref="C180:L180"/>
    <mergeCell ref="C183:L183"/>
    <mergeCell ref="C184:L184"/>
    <mergeCell ref="C185:L185"/>
    <mergeCell ref="C186:L186"/>
    <mergeCell ref="B188:E188"/>
    <mergeCell ref="B195:F195"/>
    <mergeCell ref="C196:H196"/>
    <mergeCell ref="I196:L196"/>
    <mergeCell ref="I204:L204"/>
    <mergeCell ref="B207:E207"/>
    <mergeCell ref="B208:B209"/>
    <mergeCell ref="C208:H209"/>
    <mergeCell ref="I208:L209"/>
    <mergeCell ref="C192:E192"/>
    <mergeCell ref="F192:J192"/>
    <mergeCell ref="K192:L192"/>
    <mergeCell ref="C193:E193"/>
    <mergeCell ref="F193:J193"/>
    <mergeCell ref="K193:L193"/>
    <mergeCell ref="G257:I257"/>
    <mergeCell ref="B260:E260"/>
    <mergeCell ref="B262:E262"/>
    <mergeCell ref="C210:H210"/>
    <mergeCell ref="E224:L224"/>
    <mergeCell ref="E225:L225"/>
    <mergeCell ref="E226:L226"/>
    <mergeCell ref="D232:E232"/>
    <mergeCell ref="D233:E233"/>
  </mergeCells>
  <pageMargins left="1.1023622047244095" right="0.43307086614173229" top="0.78740157480314965" bottom="1.5748031496062993" header="0.31496062992125984" footer="0.31496062992125984"/>
  <pageSetup paperSize="5"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70"/>
  <sheetViews>
    <sheetView topLeftCell="A53" zoomScaleNormal="100" workbookViewId="0">
      <selection activeCell="L55" sqref="L55"/>
    </sheetView>
  </sheetViews>
  <sheetFormatPr defaultRowHeight="15" x14ac:dyDescent="0.25"/>
  <cols>
    <col min="1" max="1" width="3" style="1" customWidth="1"/>
    <col min="2" max="2" width="3.5703125" customWidth="1"/>
    <col min="3" max="3" width="2.5703125" customWidth="1"/>
    <col min="4" max="4" width="4.140625" customWidth="1"/>
    <col min="5" max="5" width="24.5703125" customWidth="1"/>
    <col min="6" max="7" width="2.42578125" style="2" customWidth="1"/>
    <col min="8" max="8" width="10.140625" customWidth="1"/>
    <col min="9" max="9" width="6.5703125" customWidth="1"/>
    <col min="10" max="10" width="11.28515625" customWidth="1"/>
    <col min="11" max="11" width="7.140625" customWidth="1"/>
    <col min="12" max="12" width="10.5703125" customWidth="1"/>
    <col min="13" max="13" width="12.140625" customWidth="1"/>
    <col min="14" max="14" width="17.85546875" customWidth="1"/>
  </cols>
  <sheetData>
    <row r="1" spans="1:13" ht="22.5" customHeight="1" x14ac:dyDescent="0.25">
      <c r="A1" s="368" t="s">
        <v>0</v>
      </c>
      <c r="B1" s="368"/>
      <c r="C1" s="368"/>
      <c r="D1" s="368"/>
      <c r="E1" s="368"/>
      <c r="F1" s="368"/>
      <c r="G1" s="368"/>
      <c r="H1" s="368"/>
      <c r="I1" s="368"/>
      <c r="J1" s="368"/>
      <c r="K1" s="368"/>
      <c r="L1" s="368"/>
      <c r="M1" s="55"/>
    </row>
    <row r="2" spans="1:13" x14ac:dyDescent="0.25">
      <c r="A2" s="3"/>
      <c r="B2" s="4"/>
      <c r="C2" s="4"/>
      <c r="D2" s="4"/>
      <c r="E2" s="4"/>
      <c r="F2" s="5"/>
      <c r="G2" s="5"/>
      <c r="H2" s="4"/>
      <c r="I2" s="4"/>
      <c r="J2" s="4"/>
      <c r="K2" s="4"/>
      <c r="L2" s="4"/>
      <c r="M2" s="4"/>
    </row>
    <row r="3" spans="1:13" ht="16.350000000000001" customHeight="1" x14ac:dyDescent="0.25">
      <c r="A3" s="8" t="s">
        <v>1</v>
      </c>
      <c r="B3" s="311" t="s">
        <v>6</v>
      </c>
      <c r="C3" s="311"/>
      <c r="D3" s="311"/>
      <c r="E3" s="311"/>
      <c r="F3" s="51" t="s">
        <v>11</v>
      </c>
      <c r="G3" s="419" t="s">
        <v>883</v>
      </c>
      <c r="H3" s="419"/>
      <c r="I3" s="419"/>
      <c r="J3" s="419"/>
      <c r="K3" s="419"/>
      <c r="L3" s="419"/>
      <c r="M3" s="7"/>
    </row>
    <row r="4" spans="1:13" x14ac:dyDescent="0.25">
      <c r="A4" s="9" t="s">
        <v>2</v>
      </c>
      <c r="B4" s="365" t="s">
        <v>7</v>
      </c>
      <c r="C4" s="365"/>
      <c r="D4" s="365"/>
      <c r="E4" s="365"/>
      <c r="F4" s="51" t="s">
        <v>11</v>
      </c>
      <c r="G4" s="51"/>
      <c r="H4" s="7"/>
      <c r="I4" s="7"/>
      <c r="J4" s="7"/>
      <c r="K4" s="7"/>
      <c r="L4" s="7"/>
      <c r="M4" s="7"/>
    </row>
    <row r="5" spans="1:13" x14ac:dyDescent="0.25">
      <c r="A5" s="9" t="s">
        <v>3</v>
      </c>
      <c r="B5" s="365" t="s">
        <v>8</v>
      </c>
      <c r="C5" s="365"/>
      <c r="D5" s="365"/>
      <c r="E5" s="365"/>
      <c r="F5" s="51" t="s">
        <v>11</v>
      </c>
      <c r="G5" s="51"/>
      <c r="H5" s="7"/>
      <c r="I5" s="7"/>
      <c r="J5" s="7"/>
      <c r="K5" s="7"/>
      <c r="L5" s="7"/>
      <c r="M5" s="7"/>
    </row>
    <row r="6" spans="1:13" x14ac:dyDescent="0.25">
      <c r="A6" s="9"/>
      <c r="B6" s="27" t="s">
        <v>14</v>
      </c>
      <c r="C6" s="7" t="s">
        <v>21</v>
      </c>
      <c r="D6" s="7"/>
      <c r="F6" s="51" t="s">
        <v>11</v>
      </c>
      <c r="G6" s="7" t="s">
        <v>63</v>
      </c>
      <c r="I6" s="7"/>
      <c r="J6" s="7"/>
      <c r="K6" s="7"/>
      <c r="L6" s="7"/>
      <c r="M6" s="7"/>
    </row>
    <row r="7" spans="1:13" x14ac:dyDescent="0.25">
      <c r="A7" s="9"/>
      <c r="B7" s="27" t="s">
        <v>15</v>
      </c>
      <c r="C7" s="7" t="s">
        <v>22</v>
      </c>
      <c r="D7" s="7"/>
      <c r="F7" s="51" t="s">
        <v>11</v>
      </c>
      <c r="G7" s="7" t="s">
        <v>63</v>
      </c>
      <c r="I7" s="7"/>
      <c r="J7" s="7"/>
      <c r="K7" s="7"/>
      <c r="L7" s="7"/>
      <c r="M7" s="7"/>
    </row>
    <row r="8" spans="1:13" x14ac:dyDescent="0.25">
      <c r="A8" s="9"/>
      <c r="B8" s="27" t="s">
        <v>16</v>
      </c>
      <c r="C8" s="7" t="s">
        <v>23</v>
      </c>
      <c r="D8" s="7"/>
      <c r="F8" s="51" t="s">
        <v>11</v>
      </c>
      <c r="G8" s="7" t="s">
        <v>521</v>
      </c>
      <c r="I8" s="7"/>
      <c r="J8" s="7"/>
      <c r="K8" s="7"/>
      <c r="L8" s="7"/>
      <c r="M8" s="7"/>
    </row>
    <row r="9" spans="1:13" ht="14.45" customHeight="1" x14ac:dyDescent="0.25">
      <c r="A9" s="9"/>
      <c r="B9" s="27" t="s">
        <v>17</v>
      </c>
      <c r="C9" s="7" t="s">
        <v>24</v>
      </c>
      <c r="D9" s="7"/>
      <c r="F9" s="51" t="s">
        <v>11</v>
      </c>
      <c r="G9" s="7" t="s">
        <v>583</v>
      </c>
      <c r="I9" s="7"/>
      <c r="J9" s="7"/>
      <c r="K9" s="7"/>
      <c r="L9" s="7"/>
      <c r="M9" s="7"/>
    </row>
    <row r="10" spans="1:13" x14ac:dyDescent="0.25">
      <c r="A10" s="9"/>
      <c r="B10" s="27" t="s">
        <v>18</v>
      </c>
      <c r="C10" s="7" t="s">
        <v>25</v>
      </c>
      <c r="D10" s="7"/>
      <c r="F10" s="51" t="s">
        <v>11</v>
      </c>
      <c r="G10" s="7" t="s">
        <v>63</v>
      </c>
      <c r="I10" s="7"/>
      <c r="J10" s="7"/>
      <c r="K10" s="7"/>
      <c r="L10" s="7"/>
      <c r="M10" s="7"/>
    </row>
    <row r="11" spans="1:13" x14ac:dyDescent="0.25">
      <c r="A11" s="9"/>
      <c r="B11" s="27" t="s">
        <v>19</v>
      </c>
      <c r="C11" s="7" t="s">
        <v>26</v>
      </c>
      <c r="D11" s="7"/>
      <c r="F11" s="51" t="s">
        <v>11</v>
      </c>
      <c r="G11" s="7" t="s">
        <v>63</v>
      </c>
      <c r="I11" s="7"/>
      <c r="J11" s="7"/>
      <c r="K11" s="7"/>
      <c r="L11" s="7"/>
      <c r="M11" s="7"/>
    </row>
    <row r="12" spans="1:13" x14ac:dyDescent="0.25">
      <c r="A12" s="9"/>
      <c r="B12" s="27" t="s">
        <v>20</v>
      </c>
      <c r="C12" s="7" t="s">
        <v>27</v>
      </c>
      <c r="D12" s="7"/>
      <c r="F12" s="51" t="s">
        <v>11</v>
      </c>
      <c r="G12" s="7" t="s">
        <v>63</v>
      </c>
      <c r="I12" s="7"/>
      <c r="J12" s="7"/>
      <c r="K12" s="7"/>
      <c r="L12" s="7"/>
      <c r="M12" s="7"/>
    </row>
    <row r="13" spans="1:13" ht="59.45" customHeight="1" x14ac:dyDescent="0.25">
      <c r="A13" s="18" t="s">
        <v>4</v>
      </c>
      <c r="B13" s="369" t="s">
        <v>9</v>
      </c>
      <c r="C13" s="369"/>
      <c r="D13" s="369"/>
      <c r="E13" s="369"/>
      <c r="F13" s="61" t="s">
        <v>11</v>
      </c>
      <c r="G13" s="366" t="s">
        <v>884</v>
      </c>
      <c r="H13" s="366"/>
      <c r="I13" s="366"/>
      <c r="J13" s="366"/>
      <c r="K13" s="366"/>
      <c r="L13" s="366"/>
      <c r="M13" s="62"/>
    </row>
    <row r="14" spans="1:13" x14ac:dyDescent="0.25">
      <c r="A14" s="9" t="s">
        <v>5</v>
      </c>
      <c r="B14" s="365" t="s">
        <v>10</v>
      </c>
      <c r="C14" s="365"/>
      <c r="D14" s="365"/>
      <c r="E14" s="365"/>
      <c r="F14" s="51" t="s">
        <v>11</v>
      </c>
      <c r="G14" s="51"/>
      <c r="H14" s="7"/>
      <c r="I14" s="7"/>
      <c r="J14" s="7"/>
      <c r="K14" s="7"/>
      <c r="L14" s="7"/>
      <c r="M14" s="7"/>
    </row>
    <row r="15" spans="1:13" ht="24.6" customHeight="1" x14ac:dyDescent="0.25">
      <c r="A15" s="9"/>
      <c r="B15" s="63" t="s">
        <v>14</v>
      </c>
      <c r="C15" s="20" t="s">
        <v>39</v>
      </c>
      <c r="D15" s="7"/>
      <c r="F15" s="61" t="s">
        <v>11</v>
      </c>
      <c r="G15" s="366" t="s">
        <v>1466</v>
      </c>
      <c r="H15" s="425"/>
      <c r="I15" s="425"/>
      <c r="J15" s="425"/>
      <c r="K15" s="425"/>
      <c r="L15" s="425"/>
      <c r="M15" s="7"/>
    </row>
    <row r="16" spans="1:13" x14ac:dyDescent="0.25">
      <c r="A16" s="9"/>
      <c r="B16" s="10" t="s">
        <v>15</v>
      </c>
      <c r="C16" s="7" t="s">
        <v>40</v>
      </c>
      <c r="D16" s="7"/>
      <c r="F16" s="51" t="s">
        <v>11</v>
      </c>
      <c r="G16" s="51"/>
      <c r="I16" s="7"/>
      <c r="J16" s="7"/>
      <c r="K16" s="7"/>
      <c r="L16" s="7"/>
      <c r="M16" s="7"/>
    </row>
    <row r="17" spans="1:14" x14ac:dyDescent="0.25">
      <c r="A17" s="9"/>
      <c r="B17" s="10"/>
      <c r="C17" s="7" t="s">
        <v>64</v>
      </c>
      <c r="D17" s="7"/>
      <c r="F17" s="51" t="s">
        <v>11</v>
      </c>
      <c r="G17" s="51"/>
      <c r="H17" s="7"/>
      <c r="I17" s="7"/>
      <c r="J17" s="7"/>
      <c r="K17" s="7"/>
      <c r="L17" s="7"/>
      <c r="M17" s="7"/>
    </row>
    <row r="18" spans="1:14" x14ac:dyDescent="0.25">
      <c r="A18" s="9"/>
      <c r="B18" s="10"/>
      <c r="C18" s="7" t="s">
        <v>65</v>
      </c>
      <c r="D18" s="7"/>
      <c r="F18" s="51" t="s">
        <v>11</v>
      </c>
      <c r="G18" s="51" t="s">
        <v>63</v>
      </c>
      <c r="H18" s="7" t="s">
        <v>885</v>
      </c>
      <c r="I18" s="7"/>
      <c r="J18" s="7"/>
      <c r="K18" s="7"/>
      <c r="L18" s="7"/>
      <c r="M18" s="7"/>
    </row>
    <row r="19" spans="1:14" x14ac:dyDescent="0.25">
      <c r="A19" s="9"/>
      <c r="B19" s="10"/>
      <c r="C19" s="10"/>
      <c r="D19" s="10"/>
      <c r="E19" s="7"/>
      <c r="F19" s="51"/>
      <c r="G19" s="51" t="s">
        <v>63</v>
      </c>
      <c r="H19" s="365" t="s">
        <v>886</v>
      </c>
      <c r="I19" s="365"/>
      <c r="J19" s="365"/>
      <c r="K19" s="365"/>
      <c r="L19" s="365"/>
      <c r="M19" s="7"/>
    </row>
    <row r="20" spans="1:14" ht="10.7" customHeight="1" x14ac:dyDescent="0.25">
      <c r="A20" s="9"/>
      <c r="B20" s="10"/>
      <c r="C20" s="10"/>
      <c r="D20" s="10"/>
      <c r="E20" s="7"/>
      <c r="F20" s="51"/>
      <c r="G20" s="51"/>
      <c r="H20" s="7"/>
      <c r="I20" s="7"/>
      <c r="J20" s="7"/>
      <c r="K20" s="7"/>
      <c r="L20" s="7"/>
      <c r="M20" s="7"/>
    </row>
    <row r="21" spans="1:14" ht="36.6" customHeight="1" x14ac:dyDescent="0.25">
      <c r="A21" s="6"/>
      <c r="B21" s="19" t="s">
        <v>16</v>
      </c>
      <c r="C21" s="20" t="s">
        <v>41</v>
      </c>
      <c r="D21" s="20"/>
      <c r="F21" s="61" t="s">
        <v>11</v>
      </c>
      <c r="G21" s="61" t="s">
        <v>63</v>
      </c>
      <c r="H21" s="366" t="s">
        <v>689</v>
      </c>
      <c r="I21" s="366"/>
      <c r="J21" s="366"/>
      <c r="K21" s="366"/>
      <c r="L21" s="366"/>
      <c r="M21" s="62"/>
    </row>
    <row r="22" spans="1:14" ht="8.4499999999999993" customHeight="1" x14ac:dyDescent="0.25">
      <c r="A22" s="6"/>
      <c r="B22" s="11"/>
      <c r="C22" s="11"/>
      <c r="D22" s="11"/>
      <c r="E22" s="7"/>
      <c r="F22" s="51"/>
      <c r="G22" s="61"/>
      <c r="H22" s="315"/>
      <c r="I22" s="315"/>
      <c r="J22" s="315"/>
      <c r="K22" s="315"/>
      <c r="L22" s="315"/>
      <c r="M22" s="62"/>
    </row>
    <row r="23" spans="1:14" x14ac:dyDescent="0.25">
      <c r="A23" s="9" t="s">
        <v>12</v>
      </c>
      <c r="B23" s="365" t="s">
        <v>13</v>
      </c>
      <c r="C23" s="365"/>
      <c r="D23" s="365"/>
      <c r="E23" s="365"/>
      <c r="F23" s="51"/>
      <c r="G23" s="51"/>
      <c r="H23" s="7"/>
      <c r="I23" s="7"/>
      <c r="J23" s="7"/>
      <c r="K23" s="7"/>
      <c r="L23" s="7"/>
      <c r="M23" s="7"/>
    </row>
    <row r="24" spans="1:14" ht="15" customHeight="1" x14ac:dyDescent="0.25">
      <c r="A24" s="6"/>
      <c r="B24" s="370" t="s">
        <v>28</v>
      </c>
      <c r="C24" s="352" t="s">
        <v>29</v>
      </c>
      <c r="D24" s="353"/>
      <c r="E24" s="354"/>
      <c r="F24" s="352" t="s">
        <v>35</v>
      </c>
      <c r="G24" s="353"/>
      <c r="H24" s="354"/>
      <c r="I24" s="426" t="s">
        <v>31</v>
      </c>
      <c r="J24" s="426" t="s">
        <v>61</v>
      </c>
      <c r="K24" s="426" t="s">
        <v>62</v>
      </c>
      <c r="L24" s="426" t="s">
        <v>36</v>
      </c>
    </row>
    <row r="25" spans="1:14" ht="12" customHeight="1" x14ac:dyDescent="0.25">
      <c r="A25" s="6"/>
      <c r="B25" s="371"/>
      <c r="C25" s="373"/>
      <c r="D25" s="374"/>
      <c r="E25" s="375"/>
      <c r="F25" s="373"/>
      <c r="G25" s="374"/>
      <c r="H25" s="375"/>
      <c r="I25" s="427"/>
      <c r="J25" s="427"/>
      <c r="K25" s="427"/>
      <c r="L25" s="427"/>
    </row>
    <row r="26" spans="1:14" ht="9" customHeight="1" x14ac:dyDescent="0.25">
      <c r="A26" s="6"/>
      <c r="B26" s="372"/>
      <c r="C26" s="376"/>
      <c r="D26" s="377"/>
      <c r="E26" s="378"/>
      <c r="F26" s="376"/>
      <c r="G26" s="377"/>
      <c r="H26" s="378"/>
      <c r="I26" s="428"/>
      <c r="J26" s="428"/>
      <c r="K26" s="428"/>
      <c r="L26" s="428"/>
    </row>
    <row r="27" spans="1:14" ht="66.75" customHeight="1" x14ac:dyDescent="0.25">
      <c r="A27" s="6"/>
      <c r="B27" s="21" t="s">
        <v>1</v>
      </c>
      <c r="C27" s="324" t="s">
        <v>887</v>
      </c>
      <c r="D27" s="340"/>
      <c r="E27" s="325"/>
      <c r="F27" s="356" t="s">
        <v>888</v>
      </c>
      <c r="G27" s="357"/>
      <c r="H27" s="358"/>
      <c r="I27" s="59">
        <v>6</v>
      </c>
      <c r="J27" s="59">
        <v>330</v>
      </c>
      <c r="K27" s="22">
        <v>75000</v>
      </c>
      <c r="L27" s="24">
        <f t="shared" ref="L27:L59" si="0">(I27*J27)/K27</f>
        <v>2.64E-2</v>
      </c>
      <c r="M27" s="26">
        <f>J27/60</f>
        <v>5.5</v>
      </c>
      <c r="N27" s="72">
        <f t="shared" ref="N27:N59" si="1">M27/5.5</f>
        <v>1</v>
      </c>
    </row>
    <row r="28" spans="1:14" ht="37.700000000000003" customHeight="1" x14ac:dyDescent="0.25">
      <c r="A28" s="6"/>
      <c r="B28" s="21" t="s">
        <v>2</v>
      </c>
      <c r="C28" s="436" t="s">
        <v>889</v>
      </c>
      <c r="D28" s="437"/>
      <c r="E28" s="438"/>
      <c r="F28" s="356" t="s">
        <v>890</v>
      </c>
      <c r="G28" s="357"/>
      <c r="H28" s="358"/>
      <c r="I28" s="59">
        <v>6</v>
      </c>
      <c r="J28" s="59">
        <v>330</v>
      </c>
      <c r="K28" s="22">
        <v>75000</v>
      </c>
      <c r="L28" s="23">
        <f t="shared" si="0"/>
        <v>2.64E-2</v>
      </c>
      <c r="M28" s="26">
        <f t="shared" ref="M28:M59" si="2">J28/60</f>
        <v>5.5</v>
      </c>
      <c r="N28" s="72">
        <f t="shared" si="1"/>
        <v>1</v>
      </c>
    </row>
    <row r="29" spans="1:14" ht="91.5" customHeight="1" x14ac:dyDescent="0.25">
      <c r="A29" s="6"/>
      <c r="B29" s="21" t="s">
        <v>3</v>
      </c>
      <c r="C29" s="324" t="s">
        <v>891</v>
      </c>
      <c r="D29" s="340"/>
      <c r="E29" s="325"/>
      <c r="F29" s="356" t="s">
        <v>888</v>
      </c>
      <c r="G29" s="357"/>
      <c r="H29" s="358"/>
      <c r="I29" s="59">
        <v>12</v>
      </c>
      <c r="J29" s="59">
        <v>330</v>
      </c>
      <c r="K29" s="22">
        <v>75000</v>
      </c>
      <c r="L29" s="23">
        <f t="shared" si="0"/>
        <v>5.28E-2</v>
      </c>
      <c r="M29" s="26">
        <f t="shared" si="2"/>
        <v>5.5</v>
      </c>
      <c r="N29" s="72">
        <f t="shared" si="1"/>
        <v>1</v>
      </c>
    </row>
    <row r="30" spans="1:14" ht="39.75" customHeight="1" x14ac:dyDescent="0.25">
      <c r="A30" s="6"/>
      <c r="B30" s="21" t="s">
        <v>4</v>
      </c>
      <c r="C30" s="324" t="s">
        <v>892</v>
      </c>
      <c r="D30" s="340"/>
      <c r="E30" s="325"/>
      <c r="F30" s="356" t="s">
        <v>893</v>
      </c>
      <c r="G30" s="357"/>
      <c r="H30" s="358"/>
      <c r="I30" s="59">
        <v>6</v>
      </c>
      <c r="J30" s="59">
        <v>330</v>
      </c>
      <c r="K30" s="22">
        <v>75000</v>
      </c>
      <c r="L30" s="23">
        <f t="shared" si="0"/>
        <v>2.64E-2</v>
      </c>
      <c r="M30" s="26">
        <f t="shared" si="2"/>
        <v>5.5</v>
      </c>
      <c r="N30" s="72">
        <f t="shared" si="1"/>
        <v>1</v>
      </c>
    </row>
    <row r="31" spans="1:14" ht="51" customHeight="1" x14ac:dyDescent="0.25">
      <c r="A31" s="6"/>
      <c r="B31" s="21" t="s">
        <v>5</v>
      </c>
      <c r="C31" s="324" t="s">
        <v>894</v>
      </c>
      <c r="D31" s="340"/>
      <c r="E31" s="325"/>
      <c r="F31" s="356" t="s">
        <v>895</v>
      </c>
      <c r="G31" s="357"/>
      <c r="H31" s="358"/>
      <c r="I31" s="59">
        <v>6</v>
      </c>
      <c r="J31" s="59">
        <v>330</v>
      </c>
      <c r="K31" s="22">
        <v>75000</v>
      </c>
      <c r="L31" s="23">
        <f t="shared" si="0"/>
        <v>2.64E-2</v>
      </c>
      <c r="M31" s="26">
        <f t="shared" si="2"/>
        <v>5.5</v>
      </c>
      <c r="N31" s="72">
        <f t="shared" si="1"/>
        <v>1</v>
      </c>
    </row>
    <row r="32" spans="1:14" ht="63" customHeight="1" x14ac:dyDescent="0.25">
      <c r="A32" s="6"/>
      <c r="B32" s="21" t="s">
        <v>12</v>
      </c>
      <c r="C32" s="324" t="s">
        <v>896</v>
      </c>
      <c r="D32" s="340"/>
      <c r="E32" s="325"/>
      <c r="F32" s="356" t="s">
        <v>897</v>
      </c>
      <c r="G32" s="357"/>
      <c r="H32" s="358"/>
      <c r="I32" s="59">
        <v>6</v>
      </c>
      <c r="J32" s="59">
        <v>330</v>
      </c>
      <c r="K32" s="22">
        <v>75000</v>
      </c>
      <c r="L32" s="23">
        <f t="shared" si="0"/>
        <v>2.64E-2</v>
      </c>
      <c r="M32" s="26">
        <f t="shared" si="2"/>
        <v>5.5</v>
      </c>
      <c r="N32" s="72">
        <f t="shared" si="1"/>
        <v>1</v>
      </c>
    </row>
    <row r="33" spans="1:14" ht="95.25" customHeight="1" x14ac:dyDescent="0.25">
      <c r="A33" s="6"/>
      <c r="B33" s="21" t="s">
        <v>37</v>
      </c>
      <c r="C33" s="324" t="s">
        <v>898</v>
      </c>
      <c r="D33" s="340"/>
      <c r="E33" s="325"/>
      <c r="F33" s="356" t="s">
        <v>899</v>
      </c>
      <c r="G33" s="357"/>
      <c r="H33" s="358"/>
      <c r="I33" s="59">
        <v>6</v>
      </c>
      <c r="J33" s="59">
        <v>330</v>
      </c>
      <c r="K33" s="22">
        <v>75000</v>
      </c>
      <c r="L33" s="23">
        <f t="shared" si="0"/>
        <v>2.64E-2</v>
      </c>
      <c r="M33" s="26">
        <f t="shared" si="2"/>
        <v>5.5</v>
      </c>
      <c r="N33" s="72">
        <f t="shared" si="1"/>
        <v>1</v>
      </c>
    </row>
    <row r="34" spans="1:14" ht="72.599999999999994" customHeight="1" x14ac:dyDescent="0.25">
      <c r="A34" s="6"/>
      <c r="B34" s="21" t="s">
        <v>397</v>
      </c>
      <c r="C34" s="324" t="s">
        <v>900</v>
      </c>
      <c r="D34" s="340"/>
      <c r="E34" s="325"/>
      <c r="F34" s="356" t="s">
        <v>901</v>
      </c>
      <c r="G34" s="357"/>
      <c r="H34" s="358"/>
      <c r="I34" s="59">
        <v>12</v>
      </c>
      <c r="J34" s="59">
        <v>330</v>
      </c>
      <c r="K34" s="22">
        <v>75000</v>
      </c>
      <c r="L34" s="23">
        <f t="shared" si="0"/>
        <v>5.28E-2</v>
      </c>
      <c r="M34" s="26">
        <f t="shared" si="2"/>
        <v>5.5</v>
      </c>
      <c r="N34" s="72">
        <f t="shared" si="1"/>
        <v>1</v>
      </c>
    </row>
    <row r="35" spans="1:14" ht="61.7" customHeight="1" x14ac:dyDescent="0.25">
      <c r="A35" s="6"/>
      <c r="B35" s="21" t="s">
        <v>398</v>
      </c>
      <c r="C35" s="324" t="s">
        <v>902</v>
      </c>
      <c r="D35" s="340"/>
      <c r="E35" s="325"/>
      <c r="F35" s="439" t="s">
        <v>903</v>
      </c>
      <c r="G35" s="439"/>
      <c r="H35" s="439"/>
      <c r="I35" s="59">
        <v>12</v>
      </c>
      <c r="J35" s="59">
        <v>330</v>
      </c>
      <c r="K35" s="22">
        <v>75000</v>
      </c>
      <c r="L35" s="23">
        <f t="shared" si="0"/>
        <v>5.28E-2</v>
      </c>
      <c r="M35" s="26">
        <f t="shared" si="2"/>
        <v>5.5</v>
      </c>
      <c r="N35" s="72">
        <f t="shared" si="1"/>
        <v>1</v>
      </c>
    </row>
    <row r="36" spans="1:14" ht="38.1" customHeight="1" x14ac:dyDescent="0.25">
      <c r="A36" s="6"/>
      <c r="B36" s="68" t="s">
        <v>707</v>
      </c>
      <c r="C36" s="329" t="s">
        <v>904</v>
      </c>
      <c r="D36" s="329"/>
      <c r="E36" s="329"/>
      <c r="F36" s="439" t="s">
        <v>905</v>
      </c>
      <c r="G36" s="439"/>
      <c r="H36" s="439"/>
      <c r="I36" s="59">
        <v>6</v>
      </c>
      <c r="J36" s="59">
        <v>330</v>
      </c>
      <c r="K36" s="22">
        <v>75000</v>
      </c>
      <c r="L36" s="23">
        <f t="shared" si="0"/>
        <v>2.64E-2</v>
      </c>
      <c r="M36" s="26">
        <f t="shared" si="2"/>
        <v>5.5</v>
      </c>
      <c r="N36" s="72">
        <f t="shared" si="1"/>
        <v>1</v>
      </c>
    </row>
    <row r="37" spans="1:14" ht="39.6" customHeight="1" x14ac:dyDescent="0.25">
      <c r="A37" s="6"/>
      <c r="B37" s="21" t="s">
        <v>710</v>
      </c>
      <c r="C37" s="329" t="s">
        <v>906</v>
      </c>
      <c r="D37" s="329"/>
      <c r="E37" s="329"/>
      <c r="F37" s="439" t="s">
        <v>907</v>
      </c>
      <c r="G37" s="439"/>
      <c r="H37" s="439"/>
      <c r="I37" s="59">
        <v>12</v>
      </c>
      <c r="J37" s="59">
        <v>330</v>
      </c>
      <c r="K37" s="22">
        <v>75000</v>
      </c>
      <c r="L37" s="23">
        <f t="shared" si="0"/>
        <v>5.28E-2</v>
      </c>
      <c r="M37" s="26">
        <f t="shared" si="2"/>
        <v>5.5</v>
      </c>
      <c r="N37" s="72">
        <f t="shared" si="1"/>
        <v>1</v>
      </c>
    </row>
    <row r="38" spans="1:14" ht="39.950000000000003" customHeight="1" x14ac:dyDescent="0.25">
      <c r="A38" s="6"/>
      <c r="B38" s="68" t="s">
        <v>713</v>
      </c>
      <c r="C38" s="329" t="s">
        <v>908</v>
      </c>
      <c r="D38" s="329"/>
      <c r="E38" s="329"/>
      <c r="F38" s="439" t="s">
        <v>909</v>
      </c>
      <c r="G38" s="439"/>
      <c r="H38" s="439"/>
      <c r="I38" s="59">
        <v>6</v>
      </c>
      <c r="J38" s="59">
        <v>330</v>
      </c>
      <c r="K38" s="22">
        <v>75000</v>
      </c>
      <c r="L38" s="23">
        <f t="shared" si="0"/>
        <v>2.64E-2</v>
      </c>
      <c r="M38" s="26">
        <f t="shared" si="2"/>
        <v>5.5</v>
      </c>
      <c r="N38" s="72">
        <f t="shared" si="1"/>
        <v>1</v>
      </c>
    </row>
    <row r="39" spans="1:14" ht="61.5" customHeight="1" x14ac:dyDescent="0.25">
      <c r="A39" s="6"/>
      <c r="B39" s="21" t="s">
        <v>716</v>
      </c>
      <c r="C39" s="329" t="s">
        <v>910</v>
      </c>
      <c r="D39" s="329"/>
      <c r="E39" s="329"/>
      <c r="F39" s="439" t="s">
        <v>911</v>
      </c>
      <c r="G39" s="439"/>
      <c r="H39" s="439"/>
      <c r="I39" s="59">
        <v>12</v>
      </c>
      <c r="J39" s="59">
        <v>330</v>
      </c>
      <c r="K39" s="22">
        <v>75000</v>
      </c>
      <c r="L39" s="23">
        <f t="shared" si="0"/>
        <v>5.28E-2</v>
      </c>
      <c r="M39" s="26">
        <f t="shared" si="2"/>
        <v>5.5</v>
      </c>
      <c r="N39" s="72">
        <f t="shared" si="1"/>
        <v>1</v>
      </c>
    </row>
    <row r="40" spans="1:14" ht="133.5" customHeight="1" x14ac:dyDescent="0.25">
      <c r="A40" s="6"/>
      <c r="B40" s="68" t="s">
        <v>719</v>
      </c>
      <c r="C40" s="329" t="s">
        <v>912</v>
      </c>
      <c r="D40" s="329"/>
      <c r="E40" s="329"/>
      <c r="F40" s="439" t="s">
        <v>913</v>
      </c>
      <c r="G40" s="439"/>
      <c r="H40" s="439"/>
      <c r="I40" s="59">
        <v>12</v>
      </c>
      <c r="J40" s="59">
        <v>330</v>
      </c>
      <c r="K40" s="22">
        <v>75000</v>
      </c>
      <c r="L40" s="23">
        <f t="shared" si="0"/>
        <v>5.28E-2</v>
      </c>
      <c r="M40" s="26">
        <f t="shared" si="2"/>
        <v>5.5</v>
      </c>
      <c r="N40" s="72">
        <f t="shared" si="1"/>
        <v>1</v>
      </c>
    </row>
    <row r="41" spans="1:14" ht="84" customHeight="1" x14ac:dyDescent="0.25">
      <c r="A41" s="6"/>
      <c r="B41" s="21" t="s">
        <v>722</v>
      </c>
      <c r="C41" s="329" t="s">
        <v>914</v>
      </c>
      <c r="D41" s="329"/>
      <c r="E41" s="329"/>
      <c r="F41" s="439" t="s">
        <v>915</v>
      </c>
      <c r="G41" s="439"/>
      <c r="H41" s="439"/>
      <c r="I41" s="59">
        <v>12</v>
      </c>
      <c r="J41" s="59">
        <v>330</v>
      </c>
      <c r="K41" s="22">
        <v>75000</v>
      </c>
      <c r="L41" s="23">
        <f t="shared" si="0"/>
        <v>5.28E-2</v>
      </c>
      <c r="M41" s="26">
        <f t="shared" si="2"/>
        <v>5.5</v>
      </c>
      <c r="N41" s="72">
        <f t="shared" si="1"/>
        <v>1</v>
      </c>
    </row>
    <row r="42" spans="1:14" ht="119.25" customHeight="1" x14ac:dyDescent="0.25">
      <c r="A42" s="6"/>
      <c r="B42" s="68" t="s">
        <v>725</v>
      </c>
      <c r="C42" s="329" t="s">
        <v>916</v>
      </c>
      <c r="D42" s="329"/>
      <c r="E42" s="329"/>
      <c r="F42" s="439" t="s">
        <v>917</v>
      </c>
      <c r="G42" s="439"/>
      <c r="H42" s="439"/>
      <c r="I42" s="59">
        <v>12</v>
      </c>
      <c r="J42" s="59">
        <v>330</v>
      </c>
      <c r="K42" s="22">
        <v>75000</v>
      </c>
      <c r="L42" s="23">
        <f t="shared" si="0"/>
        <v>5.28E-2</v>
      </c>
      <c r="M42" s="26">
        <f t="shared" si="2"/>
        <v>5.5</v>
      </c>
      <c r="N42" s="72">
        <f t="shared" si="1"/>
        <v>1</v>
      </c>
    </row>
    <row r="43" spans="1:14" ht="96.95" customHeight="1" x14ac:dyDescent="0.25">
      <c r="A43" s="6"/>
      <c r="B43" s="21" t="s">
        <v>728</v>
      </c>
      <c r="C43" s="329" t="s">
        <v>918</v>
      </c>
      <c r="D43" s="329"/>
      <c r="E43" s="329"/>
      <c r="F43" s="439" t="s">
        <v>919</v>
      </c>
      <c r="G43" s="439"/>
      <c r="H43" s="439"/>
      <c r="I43" s="59">
        <v>12</v>
      </c>
      <c r="J43" s="59">
        <v>330</v>
      </c>
      <c r="K43" s="22">
        <v>75000</v>
      </c>
      <c r="L43" s="23">
        <f t="shared" si="0"/>
        <v>5.28E-2</v>
      </c>
      <c r="M43" s="26">
        <f t="shared" si="2"/>
        <v>5.5</v>
      </c>
      <c r="N43" s="72">
        <f t="shared" si="1"/>
        <v>1</v>
      </c>
    </row>
    <row r="44" spans="1:14" ht="86.1" customHeight="1" x14ac:dyDescent="0.25">
      <c r="A44" s="6"/>
      <c r="B44" s="68" t="s">
        <v>731</v>
      </c>
      <c r="C44" s="329" t="s">
        <v>920</v>
      </c>
      <c r="D44" s="329"/>
      <c r="E44" s="329"/>
      <c r="F44" s="439" t="s">
        <v>921</v>
      </c>
      <c r="G44" s="439"/>
      <c r="H44" s="439"/>
      <c r="I44" s="59">
        <v>12</v>
      </c>
      <c r="J44" s="59">
        <v>330</v>
      </c>
      <c r="K44" s="22">
        <v>75000</v>
      </c>
      <c r="L44" s="23">
        <f t="shared" si="0"/>
        <v>5.28E-2</v>
      </c>
      <c r="M44" s="26">
        <f t="shared" si="2"/>
        <v>5.5</v>
      </c>
      <c r="N44" s="72">
        <f t="shared" si="1"/>
        <v>1</v>
      </c>
    </row>
    <row r="45" spans="1:14" ht="86.1" customHeight="1" x14ac:dyDescent="0.25">
      <c r="A45" s="6"/>
      <c r="B45" s="21" t="s">
        <v>734</v>
      </c>
      <c r="C45" s="329" t="s">
        <v>922</v>
      </c>
      <c r="D45" s="329"/>
      <c r="E45" s="329"/>
      <c r="F45" s="439" t="s">
        <v>923</v>
      </c>
      <c r="G45" s="439"/>
      <c r="H45" s="439"/>
      <c r="I45" s="59">
        <v>12</v>
      </c>
      <c r="J45" s="59">
        <v>330</v>
      </c>
      <c r="K45" s="22">
        <v>75000</v>
      </c>
      <c r="L45" s="23">
        <f t="shared" si="0"/>
        <v>5.28E-2</v>
      </c>
      <c r="M45" s="26">
        <f t="shared" si="2"/>
        <v>5.5</v>
      </c>
      <c r="N45" s="72">
        <f t="shared" si="1"/>
        <v>1</v>
      </c>
    </row>
    <row r="46" spans="1:14" ht="49.7" customHeight="1" x14ac:dyDescent="0.25">
      <c r="A46" s="6"/>
      <c r="B46" s="68" t="s">
        <v>737</v>
      </c>
      <c r="C46" s="329" t="s">
        <v>924</v>
      </c>
      <c r="D46" s="329"/>
      <c r="E46" s="329"/>
      <c r="F46" s="439" t="s">
        <v>925</v>
      </c>
      <c r="G46" s="439"/>
      <c r="H46" s="439"/>
      <c r="I46" s="59">
        <v>6</v>
      </c>
      <c r="J46" s="59">
        <v>330</v>
      </c>
      <c r="K46" s="22">
        <v>75000</v>
      </c>
      <c r="L46" s="23">
        <f t="shared" si="0"/>
        <v>2.64E-2</v>
      </c>
      <c r="M46" s="26">
        <f t="shared" si="2"/>
        <v>5.5</v>
      </c>
      <c r="N46" s="72">
        <f t="shared" si="1"/>
        <v>1</v>
      </c>
    </row>
    <row r="47" spans="1:14" ht="73.5" customHeight="1" x14ac:dyDescent="0.25">
      <c r="A47" s="6"/>
      <c r="B47" s="21" t="s">
        <v>740</v>
      </c>
      <c r="C47" s="329" t="s">
        <v>926</v>
      </c>
      <c r="D47" s="329"/>
      <c r="E47" s="329"/>
      <c r="F47" s="439" t="s">
        <v>927</v>
      </c>
      <c r="G47" s="439"/>
      <c r="H47" s="439"/>
      <c r="I47" s="59">
        <v>12</v>
      </c>
      <c r="J47" s="59">
        <v>330</v>
      </c>
      <c r="K47" s="22">
        <v>75000</v>
      </c>
      <c r="L47" s="23">
        <f t="shared" si="0"/>
        <v>5.28E-2</v>
      </c>
      <c r="M47" s="26">
        <f t="shared" si="2"/>
        <v>5.5</v>
      </c>
      <c r="N47" s="72">
        <f t="shared" si="1"/>
        <v>1</v>
      </c>
    </row>
    <row r="48" spans="1:14" ht="86.1" customHeight="1" x14ac:dyDescent="0.25">
      <c r="A48" s="6"/>
      <c r="B48" s="68" t="s">
        <v>743</v>
      </c>
      <c r="C48" s="329" t="s">
        <v>928</v>
      </c>
      <c r="D48" s="329"/>
      <c r="E48" s="329"/>
      <c r="F48" s="439" t="s">
        <v>929</v>
      </c>
      <c r="G48" s="439"/>
      <c r="H48" s="439"/>
      <c r="I48" s="59">
        <v>6</v>
      </c>
      <c r="J48" s="59">
        <v>330</v>
      </c>
      <c r="K48" s="22">
        <v>75000</v>
      </c>
      <c r="L48" s="23">
        <f t="shared" si="0"/>
        <v>2.64E-2</v>
      </c>
      <c r="M48" s="26">
        <f t="shared" si="2"/>
        <v>5.5</v>
      </c>
      <c r="N48" s="72">
        <f t="shared" si="1"/>
        <v>1</v>
      </c>
    </row>
    <row r="49" spans="1:14" ht="63" customHeight="1" x14ac:dyDescent="0.25">
      <c r="A49" s="6"/>
      <c r="B49" s="21" t="s">
        <v>745</v>
      </c>
      <c r="C49" s="329" t="s">
        <v>930</v>
      </c>
      <c r="D49" s="329"/>
      <c r="E49" s="329"/>
      <c r="F49" s="439" t="s">
        <v>931</v>
      </c>
      <c r="G49" s="439"/>
      <c r="H49" s="439"/>
      <c r="I49" s="59">
        <v>12</v>
      </c>
      <c r="J49" s="59">
        <v>330</v>
      </c>
      <c r="K49" s="22">
        <v>75000</v>
      </c>
      <c r="L49" s="23">
        <f t="shared" si="0"/>
        <v>5.28E-2</v>
      </c>
      <c r="M49" s="26">
        <f t="shared" si="2"/>
        <v>5.5</v>
      </c>
      <c r="N49" s="72">
        <f t="shared" si="1"/>
        <v>1</v>
      </c>
    </row>
    <row r="50" spans="1:14" ht="63.6" customHeight="1" x14ac:dyDescent="0.25">
      <c r="A50" s="6"/>
      <c r="B50" s="68" t="s">
        <v>747</v>
      </c>
      <c r="C50" s="329" t="s">
        <v>932</v>
      </c>
      <c r="D50" s="329"/>
      <c r="E50" s="329"/>
      <c r="F50" s="439" t="s">
        <v>933</v>
      </c>
      <c r="G50" s="439"/>
      <c r="H50" s="439"/>
      <c r="I50" s="59">
        <v>12</v>
      </c>
      <c r="J50" s="59">
        <v>330</v>
      </c>
      <c r="K50" s="22">
        <v>75000</v>
      </c>
      <c r="L50" s="23">
        <f t="shared" si="0"/>
        <v>5.28E-2</v>
      </c>
      <c r="M50" s="26">
        <f t="shared" si="2"/>
        <v>5.5</v>
      </c>
      <c r="N50" s="72">
        <f t="shared" si="1"/>
        <v>1</v>
      </c>
    </row>
    <row r="51" spans="1:14" ht="51.6" customHeight="1" x14ac:dyDescent="0.25">
      <c r="A51" s="6"/>
      <c r="B51" s="21" t="s">
        <v>750</v>
      </c>
      <c r="C51" s="329" t="s">
        <v>934</v>
      </c>
      <c r="D51" s="329"/>
      <c r="E51" s="329"/>
      <c r="F51" s="439" t="s">
        <v>935</v>
      </c>
      <c r="G51" s="439"/>
      <c r="H51" s="439"/>
      <c r="I51" s="59">
        <v>6</v>
      </c>
      <c r="J51" s="59">
        <v>330</v>
      </c>
      <c r="K51" s="22">
        <v>75000</v>
      </c>
      <c r="L51" s="23">
        <f t="shared" si="0"/>
        <v>2.64E-2</v>
      </c>
      <c r="M51" s="26">
        <f t="shared" si="2"/>
        <v>5.5</v>
      </c>
      <c r="N51" s="72">
        <f t="shared" si="1"/>
        <v>1</v>
      </c>
    </row>
    <row r="52" spans="1:14" ht="63.95" customHeight="1" x14ac:dyDescent="0.25">
      <c r="A52" s="6"/>
      <c r="B52" s="69" t="s">
        <v>753</v>
      </c>
      <c r="C52" s="329" t="s">
        <v>936</v>
      </c>
      <c r="D52" s="329"/>
      <c r="E52" s="329"/>
      <c r="F52" s="439" t="s">
        <v>937</v>
      </c>
      <c r="G52" s="439"/>
      <c r="H52" s="439"/>
      <c r="I52" s="59">
        <v>12</v>
      </c>
      <c r="J52" s="59">
        <v>330</v>
      </c>
      <c r="K52" s="22">
        <v>75000</v>
      </c>
      <c r="L52" s="23">
        <f t="shared" si="0"/>
        <v>5.28E-2</v>
      </c>
      <c r="M52" s="26">
        <f t="shared" si="2"/>
        <v>5.5</v>
      </c>
      <c r="N52" s="72">
        <f t="shared" si="1"/>
        <v>1</v>
      </c>
    </row>
    <row r="53" spans="1:14" ht="40.5" customHeight="1" x14ac:dyDescent="0.25">
      <c r="A53" s="6"/>
      <c r="B53" s="21" t="s">
        <v>756</v>
      </c>
      <c r="C53" s="329" t="s">
        <v>938</v>
      </c>
      <c r="D53" s="329"/>
      <c r="E53" s="329"/>
      <c r="F53" s="439" t="s">
        <v>939</v>
      </c>
      <c r="G53" s="439"/>
      <c r="H53" s="439"/>
      <c r="I53" s="59">
        <v>6</v>
      </c>
      <c r="J53" s="59">
        <v>330</v>
      </c>
      <c r="K53" s="22">
        <v>75000</v>
      </c>
      <c r="L53" s="23">
        <f t="shared" si="0"/>
        <v>2.64E-2</v>
      </c>
      <c r="M53" s="26">
        <f t="shared" si="2"/>
        <v>5.5</v>
      </c>
      <c r="N53" s="72">
        <f t="shared" si="1"/>
        <v>1</v>
      </c>
    </row>
    <row r="54" spans="1:14" ht="52.5" customHeight="1" x14ac:dyDescent="0.25">
      <c r="A54" s="6"/>
      <c r="B54" s="21" t="s">
        <v>759</v>
      </c>
      <c r="C54" s="329" t="s">
        <v>940</v>
      </c>
      <c r="D54" s="329"/>
      <c r="E54" s="329"/>
      <c r="F54" s="439" t="s">
        <v>941</v>
      </c>
      <c r="G54" s="439"/>
      <c r="H54" s="439"/>
      <c r="I54" s="59">
        <v>6</v>
      </c>
      <c r="J54" s="59">
        <v>330</v>
      </c>
      <c r="K54" s="22">
        <v>75000</v>
      </c>
      <c r="L54" s="23">
        <f t="shared" si="0"/>
        <v>2.64E-2</v>
      </c>
      <c r="M54" s="26">
        <f t="shared" si="2"/>
        <v>5.5</v>
      </c>
      <c r="N54" s="72">
        <f t="shared" si="1"/>
        <v>1</v>
      </c>
    </row>
    <row r="55" spans="1:14" ht="51.6" customHeight="1" x14ac:dyDescent="0.25">
      <c r="A55" s="6"/>
      <c r="B55" s="21" t="s">
        <v>762</v>
      </c>
      <c r="C55" s="329" t="s">
        <v>942</v>
      </c>
      <c r="D55" s="329"/>
      <c r="E55" s="329"/>
      <c r="F55" s="439" t="s">
        <v>943</v>
      </c>
      <c r="G55" s="439"/>
      <c r="H55" s="439"/>
      <c r="I55" s="59">
        <v>12</v>
      </c>
      <c r="J55" s="59">
        <v>330</v>
      </c>
      <c r="K55" s="22">
        <v>75000</v>
      </c>
      <c r="L55" s="23">
        <f t="shared" si="0"/>
        <v>5.28E-2</v>
      </c>
      <c r="M55" s="26">
        <f t="shared" si="2"/>
        <v>5.5</v>
      </c>
      <c r="N55" s="72">
        <f t="shared" si="1"/>
        <v>1</v>
      </c>
    </row>
    <row r="56" spans="1:14" ht="62.1" customHeight="1" x14ac:dyDescent="0.25">
      <c r="A56" s="6"/>
      <c r="B56" s="21" t="s">
        <v>765</v>
      </c>
      <c r="C56" s="329" t="s">
        <v>944</v>
      </c>
      <c r="D56" s="329"/>
      <c r="E56" s="329"/>
      <c r="F56" s="439" t="s">
        <v>945</v>
      </c>
      <c r="G56" s="439"/>
      <c r="H56" s="439"/>
      <c r="I56" s="59">
        <v>12</v>
      </c>
      <c r="J56" s="59">
        <v>330</v>
      </c>
      <c r="K56" s="22">
        <v>75000</v>
      </c>
      <c r="L56" s="23">
        <f t="shared" si="0"/>
        <v>5.28E-2</v>
      </c>
      <c r="M56" s="26">
        <f t="shared" si="2"/>
        <v>5.5</v>
      </c>
      <c r="N56" s="72">
        <f t="shared" si="1"/>
        <v>1</v>
      </c>
    </row>
    <row r="57" spans="1:14" ht="87" customHeight="1" x14ac:dyDescent="0.25">
      <c r="A57" s="6"/>
      <c r="B57" s="21" t="s">
        <v>768</v>
      </c>
      <c r="C57" s="329" t="s">
        <v>946</v>
      </c>
      <c r="D57" s="329"/>
      <c r="E57" s="329"/>
      <c r="F57" s="439" t="s">
        <v>947</v>
      </c>
      <c r="G57" s="439"/>
      <c r="H57" s="439"/>
      <c r="I57" s="59">
        <v>12</v>
      </c>
      <c r="J57" s="59">
        <v>330</v>
      </c>
      <c r="K57" s="22">
        <v>75000</v>
      </c>
      <c r="L57" s="23">
        <f t="shared" si="0"/>
        <v>5.28E-2</v>
      </c>
      <c r="M57" s="26">
        <f t="shared" si="2"/>
        <v>5.5</v>
      </c>
      <c r="N57" s="72">
        <f t="shared" si="1"/>
        <v>1</v>
      </c>
    </row>
    <row r="58" spans="1:14" ht="62.45" customHeight="1" x14ac:dyDescent="0.25">
      <c r="A58" s="6"/>
      <c r="B58" s="21" t="s">
        <v>771</v>
      </c>
      <c r="C58" s="329" t="s">
        <v>948</v>
      </c>
      <c r="D58" s="329"/>
      <c r="E58" s="329"/>
      <c r="F58" s="439" t="s">
        <v>949</v>
      </c>
      <c r="G58" s="439"/>
      <c r="H58" s="439"/>
      <c r="I58" s="59">
        <v>12</v>
      </c>
      <c r="J58" s="59">
        <v>330</v>
      </c>
      <c r="K58" s="22">
        <v>75000</v>
      </c>
      <c r="L58" s="23">
        <f t="shared" si="0"/>
        <v>5.28E-2</v>
      </c>
      <c r="M58" s="26">
        <f t="shared" si="2"/>
        <v>5.5</v>
      </c>
      <c r="N58" s="72">
        <f t="shared" si="1"/>
        <v>1</v>
      </c>
    </row>
    <row r="59" spans="1:14" ht="63" customHeight="1" x14ac:dyDescent="0.25">
      <c r="A59" s="6"/>
      <c r="B59" s="21" t="s">
        <v>774</v>
      </c>
      <c r="C59" s="329" t="s">
        <v>950</v>
      </c>
      <c r="D59" s="329"/>
      <c r="E59" s="329"/>
      <c r="F59" s="439" t="s">
        <v>951</v>
      </c>
      <c r="G59" s="439"/>
      <c r="H59" s="439"/>
      <c r="I59" s="59">
        <v>12</v>
      </c>
      <c r="J59" s="59">
        <v>330</v>
      </c>
      <c r="K59" s="22">
        <v>75000</v>
      </c>
      <c r="L59" s="23">
        <f t="shared" si="0"/>
        <v>5.28E-2</v>
      </c>
      <c r="M59" s="26">
        <f t="shared" si="2"/>
        <v>5.5</v>
      </c>
      <c r="N59" s="72">
        <f t="shared" si="1"/>
        <v>1</v>
      </c>
    </row>
    <row r="60" spans="1:14" ht="15" customHeight="1" x14ac:dyDescent="0.25">
      <c r="A60" s="6"/>
      <c r="B60" s="347" t="s">
        <v>33</v>
      </c>
      <c r="C60" s="348"/>
      <c r="D60" s="348"/>
      <c r="E60" s="348"/>
      <c r="F60" s="348"/>
      <c r="G60" s="348"/>
      <c r="H60" s="348"/>
      <c r="I60" s="348"/>
      <c r="J60" s="348"/>
      <c r="K60" s="349"/>
      <c r="L60" s="25">
        <f>SUM(L27:L59)</f>
        <v>1.3991999999999993</v>
      </c>
      <c r="M60" s="46"/>
    </row>
    <row r="61" spans="1:14" ht="15" customHeight="1" x14ac:dyDescent="0.25">
      <c r="A61" s="6"/>
      <c r="B61" s="347" t="s">
        <v>34</v>
      </c>
      <c r="C61" s="348"/>
      <c r="D61" s="348"/>
      <c r="E61" s="348"/>
      <c r="F61" s="348"/>
      <c r="G61" s="348"/>
      <c r="H61" s="348"/>
      <c r="I61" s="348"/>
      <c r="J61" s="348"/>
      <c r="K61" s="349"/>
      <c r="L61" s="13">
        <f>$L$60</f>
        <v>1.3991999999999993</v>
      </c>
      <c r="M61" s="47"/>
    </row>
    <row r="62" spans="1:14" ht="21.6" customHeight="1" x14ac:dyDescent="0.25">
      <c r="A62" s="6"/>
      <c r="B62" s="7"/>
      <c r="C62" s="7"/>
      <c r="D62" s="7"/>
      <c r="E62" s="7"/>
      <c r="F62" s="51"/>
      <c r="G62" s="51"/>
      <c r="H62" s="7"/>
      <c r="I62" s="7"/>
      <c r="J62" s="7"/>
      <c r="K62" s="7"/>
      <c r="L62" s="7"/>
      <c r="M62" s="7"/>
    </row>
    <row r="63" spans="1:14" x14ac:dyDescent="0.25">
      <c r="A63" s="9" t="s">
        <v>37</v>
      </c>
      <c r="B63" s="351" t="s">
        <v>30</v>
      </c>
      <c r="C63" s="351"/>
      <c r="D63" s="351"/>
      <c r="E63" s="351"/>
      <c r="F63" s="51" t="s">
        <v>11</v>
      </c>
      <c r="G63" s="51"/>
      <c r="H63" s="7"/>
      <c r="I63" s="7"/>
      <c r="J63" s="7"/>
      <c r="K63" s="7"/>
      <c r="L63" s="7"/>
      <c r="M63" s="7"/>
    </row>
    <row r="64" spans="1:14" x14ac:dyDescent="0.25">
      <c r="A64" s="9"/>
      <c r="B64" s="333" t="s">
        <v>28</v>
      </c>
      <c r="C64" s="352" t="s">
        <v>30</v>
      </c>
      <c r="D64" s="353"/>
      <c r="E64" s="353"/>
      <c r="F64" s="353"/>
      <c r="G64" s="353"/>
      <c r="H64" s="354"/>
      <c r="I64" s="355" t="s">
        <v>38</v>
      </c>
      <c r="J64" s="355"/>
      <c r="K64" s="355"/>
      <c r="L64" s="355"/>
      <c r="M64" s="40"/>
    </row>
    <row r="65" spans="1:13" x14ac:dyDescent="0.25">
      <c r="A65" s="6"/>
      <c r="B65" s="333"/>
      <c r="C65" s="376"/>
      <c r="D65" s="377"/>
      <c r="E65" s="377"/>
      <c r="F65" s="377"/>
      <c r="G65" s="377"/>
      <c r="H65" s="378"/>
      <c r="I65" s="355"/>
      <c r="J65" s="355"/>
      <c r="K65" s="355"/>
      <c r="L65" s="355"/>
      <c r="M65" s="40"/>
    </row>
    <row r="66" spans="1:13" ht="16.350000000000001" customHeight="1" x14ac:dyDescent="0.25">
      <c r="A66" s="6"/>
      <c r="B66" s="45">
        <v>1</v>
      </c>
      <c r="C66" s="324" t="s">
        <v>888</v>
      </c>
      <c r="D66" s="340"/>
      <c r="E66" s="340"/>
      <c r="F66" s="340"/>
      <c r="G66" s="340"/>
      <c r="H66" s="325"/>
      <c r="I66" s="344" t="s">
        <v>125</v>
      </c>
      <c r="J66" s="345"/>
      <c r="K66" s="345"/>
      <c r="L66" s="346"/>
      <c r="M66" s="48"/>
    </row>
    <row r="67" spans="1:13" ht="13.7" customHeight="1" x14ac:dyDescent="0.25">
      <c r="A67" s="6"/>
      <c r="B67" s="45">
        <v>2</v>
      </c>
      <c r="C67" s="324" t="s">
        <v>890</v>
      </c>
      <c r="D67" s="340"/>
      <c r="E67" s="340"/>
      <c r="F67" s="340"/>
      <c r="G67" s="340"/>
      <c r="H67" s="325"/>
      <c r="I67" s="344" t="s">
        <v>66</v>
      </c>
      <c r="J67" s="345"/>
      <c r="K67" s="345"/>
      <c r="L67" s="346"/>
      <c r="M67" s="48"/>
    </row>
    <row r="68" spans="1:13" ht="15" customHeight="1" x14ac:dyDescent="0.25">
      <c r="A68" s="6"/>
      <c r="B68" s="45">
        <v>3</v>
      </c>
      <c r="C68" s="324" t="s">
        <v>888</v>
      </c>
      <c r="D68" s="340"/>
      <c r="E68" s="340"/>
      <c r="F68" s="340"/>
      <c r="G68" s="340"/>
      <c r="H68" s="325"/>
      <c r="I68" s="344" t="s">
        <v>125</v>
      </c>
      <c r="J68" s="345"/>
      <c r="K68" s="345"/>
      <c r="L68" s="346"/>
      <c r="M68" s="48"/>
    </row>
    <row r="69" spans="1:13" ht="13.35" customHeight="1" x14ac:dyDescent="0.25">
      <c r="A69" s="6"/>
      <c r="B69" s="45">
        <v>4</v>
      </c>
      <c r="C69" s="324" t="s">
        <v>893</v>
      </c>
      <c r="D69" s="340"/>
      <c r="E69" s="340"/>
      <c r="F69" s="340"/>
      <c r="G69" s="340"/>
      <c r="H69" s="325"/>
      <c r="I69" s="344" t="s">
        <v>66</v>
      </c>
      <c r="J69" s="345"/>
      <c r="K69" s="345"/>
      <c r="L69" s="346"/>
      <c r="M69" s="48"/>
    </row>
    <row r="70" spans="1:13" ht="14.45" customHeight="1" x14ac:dyDescent="0.25">
      <c r="A70" s="6"/>
      <c r="B70" s="45">
        <v>5</v>
      </c>
      <c r="C70" s="324" t="s">
        <v>895</v>
      </c>
      <c r="D70" s="340"/>
      <c r="E70" s="340"/>
      <c r="F70" s="340"/>
      <c r="G70" s="340"/>
      <c r="H70" s="325"/>
      <c r="I70" s="344" t="s">
        <v>125</v>
      </c>
      <c r="J70" s="345"/>
      <c r="K70" s="345"/>
      <c r="L70" s="346"/>
      <c r="M70" s="48"/>
    </row>
    <row r="71" spans="1:13" ht="13.7" customHeight="1" x14ac:dyDescent="0.25">
      <c r="A71" s="6"/>
      <c r="B71" s="45">
        <v>6</v>
      </c>
      <c r="C71" s="324" t="s">
        <v>897</v>
      </c>
      <c r="D71" s="340"/>
      <c r="E71" s="340"/>
      <c r="F71" s="340"/>
      <c r="G71" s="340"/>
      <c r="H71" s="325"/>
      <c r="I71" s="344" t="s">
        <v>125</v>
      </c>
      <c r="J71" s="345"/>
      <c r="K71" s="345"/>
      <c r="L71" s="346"/>
      <c r="M71" s="48"/>
    </row>
    <row r="72" spans="1:13" ht="25.7" customHeight="1" x14ac:dyDescent="0.25">
      <c r="A72" s="6"/>
      <c r="B72" s="45">
        <v>7</v>
      </c>
      <c r="C72" s="324" t="s">
        <v>899</v>
      </c>
      <c r="D72" s="340"/>
      <c r="E72" s="340"/>
      <c r="F72" s="340"/>
      <c r="G72" s="340"/>
      <c r="H72" s="325"/>
      <c r="I72" s="344" t="s">
        <v>125</v>
      </c>
      <c r="J72" s="345"/>
      <c r="K72" s="345"/>
      <c r="L72" s="346"/>
      <c r="M72" s="48"/>
    </row>
    <row r="73" spans="1:13" ht="25.7" customHeight="1" x14ac:dyDescent="0.25">
      <c r="A73" s="6"/>
      <c r="B73" s="45">
        <v>8</v>
      </c>
      <c r="C73" s="324" t="s">
        <v>901</v>
      </c>
      <c r="D73" s="340"/>
      <c r="E73" s="340"/>
      <c r="F73" s="340"/>
      <c r="G73" s="340"/>
      <c r="H73" s="325"/>
      <c r="I73" s="344" t="s">
        <v>125</v>
      </c>
      <c r="J73" s="345"/>
      <c r="K73" s="345"/>
      <c r="L73" s="346"/>
      <c r="M73" s="48"/>
    </row>
    <row r="74" spans="1:13" ht="25.35" customHeight="1" x14ac:dyDescent="0.25">
      <c r="A74" s="6"/>
      <c r="B74" s="45">
        <v>9</v>
      </c>
      <c r="C74" s="324" t="s">
        <v>903</v>
      </c>
      <c r="D74" s="340"/>
      <c r="E74" s="340"/>
      <c r="F74" s="340"/>
      <c r="G74" s="340"/>
      <c r="H74" s="325"/>
      <c r="I74" s="344" t="s">
        <v>66</v>
      </c>
      <c r="J74" s="345"/>
      <c r="K74" s="345"/>
      <c r="L74" s="346"/>
      <c r="M74" s="48"/>
    </row>
    <row r="75" spans="1:13" ht="15" customHeight="1" x14ac:dyDescent="0.25">
      <c r="A75" s="6"/>
      <c r="B75" s="45">
        <v>10</v>
      </c>
      <c r="C75" s="324" t="s">
        <v>905</v>
      </c>
      <c r="D75" s="340"/>
      <c r="E75" s="340"/>
      <c r="F75" s="340"/>
      <c r="G75" s="340"/>
      <c r="H75" s="325"/>
      <c r="I75" s="344" t="s">
        <v>66</v>
      </c>
      <c r="J75" s="345"/>
      <c r="K75" s="345"/>
      <c r="L75" s="346"/>
      <c r="M75" s="48"/>
    </row>
    <row r="76" spans="1:13" ht="15" customHeight="1" x14ac:dyDescent="0.25">
      <c r="A76" s="6"/>
      <c r="B76" s="45">
        <v>11</v>
      </c>
      <c r="C76" s="324" t="s">
        <v>907</v>
      </c>
      <c r="D76" s="340"/>
      <c r="E76" s="340"/>
      <c r="F76" s="340"/>
      <c r="G76" s="340"/>
      <c r="H76" s="325"/>
      <c r="I76" s="344" t="s">
        <v>125</v>
      </c>
      <c r="J76" s="345"/>
      <c r="K76" s="345"/>
      <c r="L76" s="346"/>
      <c r="M76" s="48"/>
    </row>
    <row r="77" spans="1:13" ht="15" customHeight="1" x14ac:dyDescent="0.25">
      <c r="A77" s="6"/>
      <c r="B77" s="45">
        <v>12</v>
      </c>
      <c r="C77" s="324" t="s">
        <v>909</v>
      </c>
      <c r="D77" s="340"/>
      <c r="E77" s="340"/>
      <c r="F77" s="340"/>
      <c r="G77" s="340"/>
      <c r="H77" s="325"/>
      <c r="I77" s="344" t="s">
        <v>66</v>
      </c>
      <c r="J77" s="345"/>
      <c r="K77" s="345"/>
      <c r="L77" s="346"/>
      <c r="M77" s="48"/>
    </row>
    <row r="78" spans="1:13" ht="25.7" customHeight="1" x14ac:dyDescent="0.25">
      <c r="A78" s="6"/>
      <c r="B78" s="45">
        <v>13</v>
      </c>
      <c r="C78" s="324" t="s">
        <v>911</v>
      </c>
      <c r="D78" s="340"/>
      <c r="E78" s="340"/>
      <c r="F78" s="340"/>
      <c r="G78" s="340"/>
      <c r="H78" s="325"/>
      <c r="I78" s="344" t="s">
        <v>125</v>
      </c>
      <c r="J78" s="345"/>
      <c r="K78" s="345"/>
      <c r="L78" s="346"/>
      <c r="M78" s="48"/>
    </row>
    <row r="79" spans="1:13" ht="27.6" customHeight="1" x14ac:dyDescent="0.25">
      <c r="A79" s="6"/>
      <c r="B79" s="45">
        <v>14</v>
      </c>
      <c r="C79" s="324" t="s">
        <v>913</v>
      </c>
      <c r="D79" s="340"/>
      <c r="E79" s="340"/>
      <c r="F79" s="340"/>
      <c r="G79" s="340"/>
      <c r="H79" s="325"/>
      <c r="I79" s="344" t="s">
        <v>125</v>
      </c>
      <c r="J79" s="345"/>
      <c r="K79" s="345"/>
      <c r="L79" s="346"/>
      <c r="M79" s="48"/>
    </row>
    <row r="80" spans="1:13" ht="27" customHeight="1" x14ac:dyDescent="0.25">
      <c r="A80" s="6"/>
      <c r="B80" s="45">
        <v>15</v>
      </c>
      <c r="C80" s="324" t="s">
        <v>915</v>
      </c>
      <c r="D80" s="340"/>
      <c r="E80" s="340"/>
      <c r="F80" s="340"/>
      <c r="G80" s="340"/>
      <c r="H80" s="325"/>
      <c r="I80" s="344" t="s">
        <v>125</v>
      </c>
      <c r="J80" s="345"/>
      <c r="K80" s="345"/>
      <c r="L80" s="346"/>
      <c r="M80" s="48"/>
    </row>
    <row r="81" spans="1:13" ht="27.95" customHeight="1" x14ac:dyDescent="0.25">
      <c r="A81" s="6"/>
      <c r="B81" s="45">
        <v>16</v>
      </c>
      <c r="C81" s="324" t="s">
        <v>917</v>
      </c>
      <c r="D81" s="340"/>
      <c r="E81" s="340"/>
      <c r="F81" s="340"/>
      <c r="G81" s="340"/>
      <c r="H81" s="325"/>
      <c r="I81" s="344" t="s">
        <v>125</v>
      </c>
      <c r="J81" s="345"/>
      <c r="K81" s="345"/>
      <c r="L81" s="346"/>
      <c r="M81" s="48"/>
    </row>
    <row r="82" spans="1:13" ht="27" customHeight="1" x14ac:dyDescent="0.25">
      <c r="A82" s="6"/>
      <c r="B82" s="45">
        <v>17</v>
      </c>
      <c r="C82" s="324" t="s">
        <v>919</v>
      </c>
      <c r="D82" s="340"/>
      <c r="E82" s="340"/>
      <c r="F82" s="340"/>
      <c r="G82" s="340"/>
      <c r="H82" s="325"/>
      <c r="I82" s="344" t="s">
        <v>125</v>
      </c>
      <c r="J82" s="345"/>
      <c r="K82" s="345"/>
      <c r="L82" s="346"/>
      <c r="M82" s="48"/>
    </row>
    <row r="83" spans="1:13" ht="29.1" customHeight="1" x14ac:dyDescent="0.25">
      <c r="A83" s="6"/>
      <c r="B83" s="45">
        <v>18</v>
      </c>
      <c r="C83" s="324" t="s">
        <v>952</v>
      </c>
      <c r="D83" s="340"/>
      <c r="E83" s="340"/>
      <c r="F83" s="340"/>
      <c r="G83" s="340"/>
      <c r="H83" s="325"/>
      <c r="I83" s="344" t="s">
        <v>125</v>
      </c>
      <c r="J83" s="345"/>
      <c r="K83" s="345"/>
      <c r="L83" s="346"/>
      <c r="M83" s="48"/>
    </row>
    <row r="84" spans="1:13" ht="27.6" customHeight="1" x14ac:dyDescent="0.25">
      <c r="A84" s="6"/>
      <c r="B84" s="45">
        <v>19</v>
      </c>
      <c r="C84" s="324" t="s">
        <v>923</v>
      </c>
      <c r="D84" s="340"/>
      <c r="E84" s="340"/>
      <c r="F84" s="340"/>
      <c r="G84" s="340"/>
      <c r="H84" s="325"/>
      <c r="I84" s="344" t="s">
        <v>125</v>
      </c>
      <c r="J84" s="345"/>
      <c r="K84" s="345"/>
      <c r="L84" s="346"/>
      <c r="M84" s="48"/>
    </row>
    <row r="85" spans="1:13" ht="15" customHeight="1" x14ac:dyDescent="0.25">
      <c r="A85" s="6"/>
      <c r="B85" s="45">
        <v>20</v>
      </c>
      <c r="C85" s="324" t="s">
        <v>925</v>
      </c>
      <c r="D85" s="340"/>
      <c r="E85" s="340"/>
      <c r="F85" s="340"/>
      <c r="G85" s="340"/>
      <c r="H85" s="325"/>
      <c r="I85" s="344" t="s">
        <v>66</v>
      </c>
      <c r="J85" s="345"/>
      <c r="K85" s="345"/>
      <c r="L85" s="346"/>
      <c r="M85" s="48"/>
    </row>
    <row r="86" spans="1:13" ht="26.1" customHeight="1" x14ac:dyDescent="0.25">
      <c r="A86" s="6"/>
      <c r="B86" s="45">
        <v>21</v>
      </c>
      <c r="C86" s="324" t="s">
        <v>927</v>
      </c>
      <c r="D86" s="340"/>
      <c r="E86" s="340"/>
      <c r="F86" s="340"/>
      <c r="G86" s="340"/>
      <c r="H86" s="325"/>
      <c r="I86" s="344" t="s">
        <v>125</v>
      </c>
      <c r="J86" s="345"/>
      <c r="K86" s="345"/>
      <c r="L86" s="346"/>
      <c r="M86" s="48"/>
    </row>
    <row r="87" spans="1:13" ht="27" customHeight="1" x14ac:dyDescent="0.25">
      <c r="A87" s="6"/>
      <c r="B87" s="45">
        <v>22</v>
      </c>
      <c r="C87" s="324" t="s">
        <v>929</v>
      </c>
      <c r="D87" s="340"/>
      <c r="E87" s="340"/>
      <c r="F87" s="340"/>
      <c r="G87" s="340"/>
      <c r="H87" s="325"/>
      <c r="I87" s="344" t="s">
        <v>125</v>
      </c>
      <c r="J87" s="345"/>
      <c r="K87" s="345"/>
      <c r="L87" s="346"/>
      <c r="M87" s="48"/>
    </row>
    <row r="88" spans="1:13" ht="27.95" customHeight="1" x14ac:dyDescent="0.25">
      <c r="A88" s="6"/>
      <c r="B88" s="45">
        <v>23</v>
      </c>
      <c r="C88" s="324" t="s">
        <v>931</v>
      </c>
      <c r="D88" s="340"/>
      <c r="E88" s="340"/>
      <c r="F88" s="340"/>
      <c r="G88" s="340"/>
      <c r="H88" s="325"/>
      <c r="I88" s="344" t="s">
        <v>125</v>
      </c>
      <c r="J88" s="345"/>
      <c r="K88" s="345"/>
      <c r="L88" s="346"/>
      <c r="M88" s="48"/>
    </row>
    <row r="89" spans="1:13" ht="27.6" customHeight="1" x14ac:dyDescent="0.25">
      <c r="A89" s="6"/>
      <c r="B89" s="45">
        <v>24</v>
      </c>
      <c r="C89" s="324" t="s">
        <v>933</v>
      </c>
      <c r="D89" s="340"/>
      <c r="E89" s="340"/>
      <c r="F89" s="340"/>
      <c r="G89" s="340"/>
      <c r="H89" s="325"/>
      <c r="I89" s="344" t="s">
        <v>125</v>
      </c>
      <c r="J89" s="345"/>
      <c r="K89" s="345"/>
      <c r="L89" s="346"/>
      <c r="M89" s="48"/>
    </row>
    <row r="90" spans="1:13" ht="15" customHeight="1" x14ac:dyDescent="0.25">
      <c r="A90" s="6"/>
      <c r="B90" s="45">
        <v>25</v>
      </c>
      <c r="C90" s="324" t="s">
        <v>935</v>
      </c>
      <c r="D90" s="340"/>
      <c r="E90" s="340"/>
      <c r="F90" s="340"/>
      <c r="G90" s="340"/>
      <c r="H90" s="325"/>
      <c r="I90" s="344" t="s">
        <v>66</v>
      </c>
      <c r="J90" s="345"/>
      <c r="K90" s="345"/>
      <c r="L90" s="346"/>
      <c r="M90" s="48"/>
    </row>
    <row r="91" spans="1:13" ht="27.6" customHeight="1" x14ac:dyDescent="0.25">
      <c r="A91" s="6"/>
      <c r="B91" s="45">
        <v>26</v>
      </c>
      <c r="C91" s="324" t="s">
        <v>937</v>
      </c>
      <c r="D91" s="340"/>
      <c r="E91" s="340"/>
      <c r="F91" s="340"/>
      <c r="G91" s="340"/>
      <c r="H91" s="325"/>
      <c r="I91" s="344" t="s">
        <v>125</v>
      </c>
      <c r="J91" s="345"/>
      <c r="K91" s="345"/>
      <c r="L91" s="346"/>
      <c r="M91" s="48"/>
    </row>
    <row r="92" spans="1:13" ht="15" customHeight="1" x14ac:dyDescent="0.25">
      <c r="A92" s="6"/>
      <c r="B92" s="45">
        <v>27</v>
      </c>
      <c r="C92" s="324" t="s">
        <v>939</v>
      </c>
      <c r="D92" s="340"/>
      <c r="E92" s="340"/>
      <c r="F92" s="340"/>
      <c r="G92" s="340"/>
      <c r="H92" s="325"/>
      <c r="I92" s="344" t="s">
        <v>66</v>
      </c>
      <c r="J92" s="345"/>
      <c r="K92" s="345"/>
      <c r="L92" s="346"/>
      <c r="M92" s="48"/>
    </row>
    <row r="93" spans="1:13" ht="15" customHeight="1" x14ac:dyDescent="0.25">
      <c r="A93" s="6"/>
      <c r="B93" s="45">
        <v>28</v>
      </c>
      <c r="C93" s="324" t="s">
        <v>941</v>
      </c>
      <c r="D93" s="340"/>
      <c r="E93" s="340"/>
      <c r="F93" s="340"/>
      <c r="G93" s="340"/>
      <c r="H93" s="325"/>
      <c r="I93" s="344" t="s">
        <v>66</v>
      </c>
      <c r="J93" s="345"/>
      <c r="K93" s="345"/>
      <c r="L93" s="346"/>
      <c r="M93" s="48"/>
    </row>
    <row r="94" spans="1:13" ht="25.35" customHeight="1" x14ac:dyDescent="0.25">
      <c r="A94" s="6"/>
      <c r="B94" s="45">
        <v>29</v>
      </c>
      <c r="C94" s="324" t="s">
        <v>943</v>
      </c>
      <c r="D94" s="340"/>
      <c r="E94" s="340"/>
      <c r="F94" s="340"/>
      <c r="G94" s="340"/>
      <c r="H94" s="325"/>
      <c r="I94" s="344" t="s">
        <v>125</v>
      </c>
      <c r="J94" s="345"/>
      <c r="K94" s="345"/>
      <c r="L94" s="346"/>
      <c r="M94" s="48"/>
    </row>
    <row r="95" spans="1:13" ht="27" customHeight="1" x14ac:dyDescent="0.25">
      <c r="A95" s="6"/>
      <c r="B95" s="45">
        <v>30</v>
      </c>
      <c r="C95" s="324" t="s">
        <v>945</v>
      </c>
      <c r="D95" s="340"/>
      <c r="E95" s="340"/>
      <c r="F95" s="340"/>
      <c r="G95" s="340"/>
      <c r="H95" s="325"/>
      <c r="I95" s="344" t="s">
        <v>125</v>
      </c>
      <c r="J95" s="345"/>
      <c r="K95" s="345"/>
      <c r="L95" s="346"/>
      <c r="M95" s="48"/>
    </row>
    <row r="96" spans="1:13" ht="38.450000000000003" customHeight="1" x14ac:dyDescent="0.25">
      <c r="A96" s="6"/>
      <c r="B96" s="45">
        <v>31</v>
      </c>
      <c r="C96" s="324" t="s">
        <v>947</v>
      </c>
      <c r="D96" s="340"/>
      <c r="E96" s="340"/>
      <c r="F96" s="340"/>
      <c r="G96" s="340"/>
      <c r="H96" s="325"/>
      <c r="I96" s="344" t="s">
        <v>125</v>
      </c>
      <c r="J96" s="345"/>
      <c r="K96" s="345"/>
      <c r="L96" s="346"/>
      <c r="M96" s="48"/>
    </row>
    <row r="97" spans="1:13" ht="26.45" customHeight="1" x14ac:dyDescent="0.25">
      <c r="A97" s="6"/>
      <c r="B97" s="45">
        <v>32</v>
      </c>
      <c r="C97" s="324" t="s">
        <v>949</v>
      </c>
      <c r="D97" s="340"/>
      <c r="E97" s="340"/>
      <c r="F97" s="340"/>
      <c r="G97" s="340"/>
      <c r="H97" s="325"/>
      <c r="I97" s="344" t="s">
        <v>125</v>
      </c>
      <c r="J97" s="345"/>
      <c r="K97" s="345"/>
      <c r="L97" s="346"/>
      <c r="M97" s="48"/>
    </row>
    <row r="98" spans="1:13" ht="26.45" customHeight="1" x14ac:dyDescent="0.25">
      <c r="A98" s="6"/>
      <c r="B98" s="45">
        <v>33</v>
      </c>
      <c r="C98" s="324" t="s">
        <v>951</v>
      </c>
      <c r="D98" s="340"/>
      <c r="E98" s="340"/>
      <c r="F98" s="340"/>
      <c r="G98" s="340"/>
      <c r="H98" s="325"/>
      <c r="I98" s="344" t="s">
        <v>125</v>
      </c>
      <c r="J98" s="345"/>
      <c r="K98" s="345"/>
      <c r="L98" s="346"/>
      <c r="M98" s="48"/>
    </row>
    <row r="99" spans="1:13" x14ac:dyDescent="0.25">
      <c r="A99" s="6"/>
      <c r="B99" s="7"/>
      <c r="C99" s="7"/>
      <c r="D99" s="7"/>
      <c r="E99" s="7"/>
      <c r="F99" s="51"/>
      <c r="G99" s="51"/>
      <c r="H99" s="7"/>
      <c r="I99" s="7"/>
      <c r="J99" s="7"/>
      <c r="K99" s="7"/>
      <c r="L99" s="7"/>
      <c r="M99" s="7"/>
    </row>
    <row r="100" spans="1:13" x14ac:dyDescent="0.25">
      <c r="A100" s="6">
        <v>8</v>
      </c>
      <c r="B100" s="424" t="s">
        <v>42</v>
      </c>
      <c r="C100" s="424"/>
      <c r="D100" s="424"/>
      <c r="E100" s="424"/>
      <c r="F100" s="51" t="s">
        <v>11</v>
      </c>
      <c r="G100" s="51"/>
      <c r="H100" s="7"/>
      <c r="I100" s="7"/>
      <c r="J100" s="7"/>
      <c r="K100" s="7"/>
      <c r="L100" s="7"/>
      <c r="M100" s="7"/>
    </row>
    <row r="101" spans="1:13" x14ac:dyDescent="0.25">
      <c r="A101" s="6"/>
      <c r="B101" s="333" t="s">
        <v>28</v>
      </c>
      <c r="C101" s="330" t="s">
        <v>42</v>
      </c>
      <c r="D101" s="331"/>
      <c r="E101" s="331"/>
      <c r="F101" s="331"/>
      <c r="G101" s="331"/>
      <c r="H101" s="332"/>
      <c r="I101" s="333" t="s">
        <v>43</v>
      </c>
      <c r="J101" s="333"/>
      <c r="K101" s="333"/>
      <c r="L101" s="333"/>
      <c r="M101" s="6"/>
    </row>
    <row r="102" spans="1:13" x14ac:dyDescent="0.25">
      <c r="A102" s="6"/>
      <c r="B102" s="333"/>
      <c r="C102" s="397"/>
      <c r="D102" s="398"/>
      <c r="E102" s="398"/>
      <c r="F102" s="398"/>
      <c r="G102" s="398"/>
      <c r="H102" s="399"/>
      <c r="I102" s="333"/>
      <c r="J102" s="333"/>
      <c r="K102" s="333"/>
      <c r="L102" s="333"/>
      <c r="M102" s="6"/>
    </row>
    <row r="103" spans="1:13" ht="48.6" customHeight="1" x14ac:dyDescent="0.25">
      <c r="A103" s="6"/>
      <c r="B103" s="21">
        <v>1</v>
      </c>
      <c r="C103" s="337" t="s">
        <v>953</v>
      </c>
      <c r="D103" s="338"/>
      <c r="E103" s="338"/>
      <c r="F103" s="338"/>
      <c r="G103" s="338"/>
      <c r="H103" s="339"/>
      <c r="I103" s="329" t="s">
        <v>954</v>
      </c>
      <c r="J103" s="329"/>
      <c r="K103" s="329"/>
      <c r="L103" s="329"/>
      <c r="M103" s="52"/>
    </row>
    <row r="104" spans="1:13" ht="30" customHeight="1" x14ac:dyDescent="0.25">
      <c r="A104" s="6"/>
      <c r="B104" s="21">
        <v>2</v>
      </c>
      <c r="C104" s="337" t="s">
        <v>955</v>
      </c>
      <c r="D104" s="338"/>
      <c r="E104" s="338"/>
      <c r="F104" s="338"/>
      <c r="G104" s="338"/>
      <c r="H104" s="339"/>
      <c r="I104" s="440" t="s">
        <v>956</v>
      </c>
      <c r="J104" s="440"/>
      <c r="K104" s="440"/>
      <c r="L104" s="440"/>
    </row>
    <row r="105" spans="1:13" ht="63.6" customHeight="1" x14ac:dyDescent="0.25">
      <c r="A105" s="6"/>
      <c r="B105" s="21">
        <v>3</v>
      </c>
      <c r="C105" s="337" t="s">
        <v>797</v>
      </c>
      <c r="D105" s="338"/>
      <c r="E105" s="338"/>
      <c r="F105" s="338"/>
      <c r="G105" s="338"/>
      <c r="H105" s="339"/>
      <c r="I105" s="388" t="s">
        <v>957</v>
      </c>
      <c r="J105" s="389"/>
      <c r="K105" s="389"/>
      <c r="L105" s="390"/>
      <c r="M105" s="49"/>
    </row>
    <row r="106" spans="1:13" ht="28.5" customHeight="1" x14ac:dyDescent="0.25">
      <c r="A106" s="6"/>
      <c r="B106" s="21">
        <v>4</v>
      </c>
      <c r="C106" s="337" t="s">
        <v>797</v>
      </c>
      <c r="D106" s="338"/>
      <c r="E106" s="338"/>
      <c r="F106" s="338"/>
      <c r="G106" s="338"/>
      <c r="H106" s="339"/>
      <c r="I106" s="329" t="s">
        <v>958</v>
      </c>
      <c r="J106" s="329"/>
      <c r="K106" s="329"/>
      <c r="L106" s="329"/>
      <c r="M106" s="49"/>
    </row>
    <row r="107" spans="1:13" ht="50.1" customHeight="1" x14ac:dyDescent="0.25">
      <c r="A107" s="6"/>
      <c r="B107" s="21">
        <v>5</v>
      </c>
      <c r="C107" s="337" t="s">
        <v>959</v>
      </c>
      <c r="D107" s="338"/>
      <c r="E107" s="338"/>
      <c r="F107" s="338"/>
      <c r="G107" s="338"/>
      <c r="H107" s="339"/>
      <c r="I107" s="388" t="s">
        <v>960</v>
      </c>
      <c r="J107" s="389"/>
      <c r="K107" s="389"/>
      <c r="L107" s="390"/>
      <c r="M107" s="50"/>
    </row>
    <row r="108" spans="1:13" ht="60.95" customHeight="1" x14ac:dyDescent="0.25">
      <c r="A108" s="6"/>
      <c r="B108" s="21">
        <v>6</v>
      </c>
      <c r="C108" s="337" t="s">
        <v>959</v>
      </c>
      <c r="D108" s="338"/>
      <c r="E108" s="338"/>
      <c r="F108" s="338"/>
      <c r="G108" s="338"/>
      <c r="H108" s="339"/>
      <c r="I108" s="329" t="s">
        <v>961</v>
      </c>
      <c r="J108" s="329"/>
      <c r="K108" s="329"/>
      <c r="L108" s="329"/>
      <c r="M108" s="50"/>
    </row>
    <row r="109" spans="1:13" ht="73.5" customHeight="1" x14ac:dyDescent="0.25">
      <c r="A109" s="6"/>
      <c r="B109" s="21">
        <v>7</v>
      </c>
      <c r="C109" s="337" t="s">
        <v>959</v>
      </c>
      <c r="D109" s="338"/>
      <c r="E109" s="338"/>
      <c r="F109" s="338"/>
      <c r="G109" s="338"/>
      <c r="H109" s="339"/>
      <c r="I109" s="329" t="s">
        <v>962</v>
      </c>
      <c r="J109" s="329"/>
      <c r="K109" s="329"/>
      <c r="L109" s="329"/>
      <c r="M109" s="50"/>
    </row>
    <row r="110" spans="1:13" ht="49.5" customHeight="1" x14ac:dyDescent="0.25">
      <c r="A110" s="6"/>
      <c r="B110" s="21">
        <v>8</v>
      </c>
      <c r="C110" s="337" t="s">
        <v>797</v>
      </c>
      <c r="D110" s="338"/>
      <c r="E110" s="338"/>
      <c r="F110" s="338"/>
      <c r="G110" s="338"/>
      <c r="H110" s="339"/>
      <c r="I110" s="329" t="s">
        <v>963</v>
      </c>
      <c r="J110" s="329"/>
      <c r="K110" s="329"/>
      <c r="L110" s="329"/>
      <c r="M110" s="50"/>
    </row>
    <row r="111" spans="1:13" ht="39.6" customHeight="1" x14ac:dyDescent="0.25">
      <c r="A111" s="6"/>
      <c r="B111" s="21">
        <v>9</v>
      </c>
      <c r="C111" s="337" t="s">
        <v>797</v>
      </c>
      <c r="D111" s="338"/>
      <c r="E111" s="338"/>
      <c r="F111" s="338"/>
      <c r="G111" s="338"/>
      <c r="H111" s="339"/>
      <c r="I111" s="329" t="s">
        <v>964</v>
      </c>
      <c r="J111" s="329"/>
      <c r="K111" s="329"/>
      <c r="L111" s="329"/>
      <c r="M111" s="50"/>
    </row>
    <row r="112" spans="1:13" ht="27" customHeight="1" x14ac:dyDescent="0.25">
      <c r="A112" s="6"/>
      <c r="B112" s="21">
        <v>10</v>
      </c>
      <c r="C112" s="337" t="s">
        <v>965</v>
      </c>
      <c r="D112" s="338"/>
      <c r="E112" s="338"/>
      <c r="F112" s="338"/>
      <c r="G112" s="338"/>
      <c r="H112" s="339"/>
      <c r="I112" s="329" t="s">
        <v>966</v>
      </c>
      <c r="J112" s="329"/>
      <c r="K112" s="329"/>
      <c r="L112" s="329"/>
      <c r="M112" s="50"/>
    </row>
    <row r="113" spans="1:13" ht="38.450000000000003" customHeight="1" x14ac:dyDescent="0.25">
      <c r="A113" s="6"/>
      <c r="B113" s="21">
        <v>11</v>
      </c>
      <c r="C113" s="337" t="s">
        <v>959</v>
      </c>
      <c r="D113" s="338"/>
      <c r="E113" s="338"/>
      <c r="F113" s="338"/>
      <c r="G113" s="338"/>
      <c r="H113" s="339"/>
      <c r="I113" s="329" t="s">
        <v>967</v>
      </c>
      <c r="J113" s="329"/>
      <c r="K113" s="329"/>
      <c r="L113" s="329"/>
      <c r="M113" s="50"/>
    </row>
    <row r="114" spans="1:13" ht="39" customHeight="1" x14ac:dyDescent="0.25">
      <c r="A114" s="6"/>
      <c r="B114" s="21">
        <v>12</v>
      </c>
      <c r="C114" s="337" t="s">
        <v>965</v>
      </c>
      <c r="D114" s="338"/>
      <c r="E114" s="338"/>
      <c r="F114" s="338"/>
      <c r="G114" s="338"/>
      <c r="H114" s="339"/>
      <c r="I114" s="329" t="s">
        <v>968</v>
      </c>
      <c r="J114" s="329"/>
      <c r="K114" s="329"/>
      <c r="L114" s="329"/>
      <c r="M114" s="50"/>
    </row>
    <row r="115" spans="1:13" ht="37.35" customHeight="1" x14ac:dyDescent="0.25">
      <c r="A115" s="6"/>
      <c r="B115" s="21">
        <v>13</v>
      </c>
      <c r="C115" s="337" t="s">
        <v>797</v>
      </c>
      <c r="D115" s="338"/>
      <c r="E115" s="338"/>
      <c r="F115" s="338"/>
      <c r="G115" s="338"/>
      <c r="H115" s="339"/>
      <c r="I115" s="329" t="s">
        <v>969</v>
      </c>
      <c r="J115" s="329"/>
      <c r="K115" s="329"/>
      <c r="L115" s="329"/>
      <c r="M115" s="50"/>
    </row>
    <row r="116" spans="1:13" ht="49.35" customHeight="1" x14ac:dyDescent="0.25">
      <c r="A116" s="6"/>
      <c r="B116" s="21">
        <v>14</v>
      </c>
      <c r="C116" s="337" t="s">
        <v>806</v>
      </c>
      <c r="D116" s="338"/>
      <c r="E116" s="338"/>
      <c r="F116" s="338"/>
      <c r="G116" s="338"/>
      <c r="H116" s="339"/>
      <c r="I116" s="329" t="s">
        <v>970</v>
      </c>
      <c r="J116" s="329"/>
      <c r="K116" s="329"/>
      <c r="L116" s="329"/>
      <c r="M116" s="50"/>
    </row>
    <row r="117" spans="1:13" ht="48.6" customHeight="1" x14ac:dyDescent="0.25">
      <c r="A117" s="6"/>
      <c r="B117" s="21">
        <v>15</v>
      </c>
      <c r="C117" s="337" t="s">
        <v>806</v>
      </c>
      <c r="D117" s="338"/>
      <c r="E117" s="338"/>
      <c r="F117" s="338"/>
      <c r="G117" s="338"/>
      <c r="H117" s="339"/>
      <c r="I117" s="329" t="s">
        <v>971</v>
      </c>
      <c r="J117" s="329"/>
      <c r="K117" s="329"/>
      <c r="L117" s="329"/>
      <c r="M117" s="50"/>
    </row>
    <row r="118" spans="1:13" ht="49.7" customHeight="1" x14ac:dyDescent="0.25">
      <c r="A118" s="6"/>
      <c r="B118" s="21">
        <v>16</v>
      </c>
      <c r="C118" s="337" t="s">
        <v>806</v>
      </c>
      <c r="D118" s="338"/>
      <c r="E118" s="338"/>
      <c r="F118" s="338"/>
      <c r="G118" s="338"/>
      <c r="H118" s="339"/>
      <c r="I118" s="329" t="s">
        <v>972</v>
      </c>
      <c r="J118" s="329"/>
      <c r="K118" s="329"/>
      <c r="L118" s="329"/>
      <c r="M118" s="50"/>
    </row>
    <row r="119" spans="1:13" ht="49.7" customHeight="1" x14ac:dyDescent="0.25">
      <c r="A119" s="6"/>
      <c r="B119" s="21">
        <v>17</v>
      </c>
      <c r="C119" s="337" t="s">
        <v>806</v>
      </c>
      <c r="D119" s="338"/>
      <c r="E119" s="338"/>
      <c r="F119" s="338"/>
      <c r="G119" s="338"/>
      <c r="H119" s="339"/>
      <c r="I119" s="329" t="s">
        <v>973</v>
      </c>
      <c r="J119" s="329"/>
      <c r="K119" s="329"/>
      <c r="L119" s="329"/>
      <c r="M119" s="50"/>
    </row>
    <row r="120" spans="1:13" ht="51.6" customHeight="1" x14ac:dyDescent="0.25">
      <c r="A120" s="6"/>
      <c r="B120" s="21">
        <v>18</v>
      </c>
      <c r="C120" s="337" t="s">
        <v>806</v>
      </c>
      <c r="D120" s="338"/>
      <c r="E120" s="338"/>
      <c r="F120" s="338"/>
      <c r="G120" s="338"/>
      <c r="H120" s="339"/>
      <c r="I120" s="329" t="s">
        <v>974</v>
      </c>
      <c r="J120" s="329"/>
      <c r="K120" s="329"/>
      <c r="L120" s="329"/>
      <c r="M120" s="50"/>
    </row>
    <row r="121" spans="1:13" ht="38.450000000000003" customHeight="1" x14ac:dyDescent="0.25">
      <c r="A121" s="6"/>
      <c r="B121" s="21">
        <v>19</v>
      </c>
      <c r="C121" s="337" t="s">
        <v>797</v>
      </c>
      <c r="D121" s="338"/>
      <c r="E121" s="338"/>
      <c r="F121" s="338"/>
      <c r="G121" s="338"/>
      <c r="H121" s="339"/>
      <c r="I121" s="329" t="s">
        <v>975</v>
      </c>
      <c r="J121" s="329"/>
      <c r="K121" s="329"/>
      <c r="L121" s="329"/>
      <c r="M121" s="50"/>
    </row>
    <row r="122" spans="1:13" ht="24.95" customHeight="1" x14ac:dyDescent="0.25">
      <c r="A122" s="6"/>
      <c r="B122" s="21">
        <v>20</v>
      </c>
      <c r="C122" s="337" t="s">
        <v>797</v>
      </c>
      <c r="D122" s="338"/>
      <c r="E122" s="338"/>
      <c r="F122" s="338"/>
      <c r="G122" s="338"/>
      <c r="H122" s="339"/>
      <c r="I122" s="329" t="s">
        <v>976</v>
      </c>
      <c r="J122" s="329"/>
      <c r="K122" s="329"/>
      <c r="L122" s="329"/>
      <c r="M122" s="50"/>
    </row>
    <row r="123" spans="1:13" ht="38.1" customHeight="1" x14ac:dyDescent="0.25">
      <c r="A123" s="6"/>
      <c r="B123" s="21">
        <v>21</v>
      </c>
      <c r="C123" s="337" t="s">
        <v>797</v>
      </c>
      <c r="D123" s="338"/>
      <c r="E123" s="338"/>
      <c r="F123" s="338"/>
      <c r="G123" s="338"/>
      <c r="H123" s="339"/>
      <c r="I123" s="329" t="s">
        <v>977</v>
      </c>
      <c r="J123" s="329"/>
      <c r="K123" s="329"/>
      <c r="L123" s="329"/>
      <c r="M123" s="50"/>
    </row>
    <row r="124" spans="1:13" ht="38.450000000000003" customHeight="1" x14ac:dyDescent="0.25">
      <c r="A124" s="6"/>
      <c r="B124" s="21">
        <v>22</v>
      </c>
      <c r="C124" s="337" t="s">
        <v>797</v>
      </c>
      <c r="D124" s="338"/>
      <c r="E124" s="338"/>
      <c r="F124" s="338"/>
      <c r="G124" s="338"/>
      <c r="H124" s="339"/>
      <c r="I124" s="329" t="s">
        <v>978</v>
      </c>
      <c r="J124" s="329"/>
      <c r="K124" s="329"/>
      <c r="L124" s="329"/>
      <c r="M124" s="50"/>
    </row>
    <row r="125" spans="1:13" ht="39.6" customHeight="1" x14ac:dyDescent="0.25">
      <c r="A125" s="6"/>
      <c r="B125" s="21">
        <v>23</v>
      </c>
      <c r="C125" s="337" t="s">
        <v>965</v>
      </c>
      <c r="D125" s="338"/>
      <c r="E125" s="338"/>
      <c r="F125" s="338"/>
      <c r="G125" s="338"/>
      <c r="H125" s="339"/>
      <c r="I125" s="329" t="s">
        <v>979</v>
      </c>
      <c r="J125" s="329"/>
      <c r="K125" s="329"/>
      <c r="L125" s="329"/>
      <c r="M125" s="50"/>
    </row>
    <row r="126" spans="1:13" ht="36.950000000000003" customHeight="1" x14ac:dyDescent="0.25">
      <c r="A126" s="6"/>
      <c r="B126" s="21">
        <v>24</v>
      </c>
      <c r="C126" s="337" t="s">
        <v>965</v>
      </c>
      <c r="D126" s="338"/>
      <c r="E126" s="338"/>
      <c r="F126" s="338"/>
      <c r="G126" s="338"/>
      <c r="H126" s="339"/>
      <c r="I126" s="329" t="s">
        <v>980</v>
      </c>
      <c r="J126" s="329"/>
      <c r="K126" s="329"/>
      <c r="L126" s="329"/>
      <c r="M126" s="50"/>
    </row>
    <row r="127" spans="1:13" ht="25.35" customHeight="1" x14ac:dyDescent="0.25">
      <c r="A127" s="6"/>
      <c r="B127" s="21">
        <v>25</v>
      </c>
      <c r="C127" s="337" t="s">
        <v>965</v>
      </c>
      <c r="D127" s="338"/>
      <c r="E127" s="338"/>
      <c r="F127" s="338"/>
      <c r="G127" s="338"/>
      <c r="H127" s="339"/>
      <c r="I127" s="329" t="s">
        <v>981</v>
      </c>
      <c r="J127" s="329"/>
      <c r="K127" s="329"/>
      <c r="L127" s="329"/>
      <c r="M127" s="50"/>
    </row>
    <row r="128" spans="1:13" ht="50.45" customHeight="1" x14ac:dyDescent="0.25">
      <c r="A128" s="6"/>
      <c r="B128" s="21">
        <v>26</v>
      </c>
      <c r="C128" s="337" t="s">
        <v>797</v>
      </c>
      <c r="D128" s="338"/>
      <c r="E128" s="338"/>
      <c r="F128" s="338"/>
      <c r="G128" s="338"/>
      <c r="H128" s="339"/>
      <c r="I128" s="329" t="s">
        <v>982</v>
      </c>
      <c r="J128" s="329"/>
      <c r="K128" s="329"/>
      <c r="L128" s="329"/>
      <c r="M128" s="50"/>
    </row>
    <row r="129" spans="1:13" ht="24.6" customHeight="1" x14ac:dyDescent="0.25">
      <c r="A129" s="6"/>
      <c r="B129" s="21">
        <v>27</v>
      </c>
      <c r="C129" s="337" t="s">
        <v>983</v>
      </c>
      <c r="D129" s="338"/>
      <c r="E129" s="338"/>
      <c r="F129" s="338"/>
      <c r="G129" s="338"/>
      <c r="H129" s="339"/>
      <c r="I129" s="329" t="s">
        <v>984</v>
      </c>
      <c r="J129" s="329"/>
      <c r="K129" s="329"/>
      <c r="L129" s="329"/>
      <c r="M129" s="50"/>
    </row>
    <row r="130" spans="1:13" ht="26.1" customHeight="1" x14ac:dyDescent="0.25">
      <c r="A130" s="6"/>
      <c r="B130" s="21">
        <v>28</v>
      </c>
      <c r="C130" s="337" t="s">
        <v>983</v>
      </c>
      <c r="D130" s="338"/>
      <c r="E130" s="338"/>
      <c r="F130" s="338"/>
      <c r="G130" s="338"/>
      <c r="H130" s="339"/>
      <c r="I130" s="329" t="s">
        <v>985</v>
      </c>
      <c r="J130" s="329"/>
      <c r="K130" s="329"/>
      <c r="L130" s="329"/>
      <c r="M130" s="50"/>
    </row>
    <row r="131" spans="1:13" ht="25.5" customHeight="1" x14ac:dyDescent="0.25">
      <c r="A131" s="6"/>
      <c r="B131" s="21">
        <v>29</v>
      </c>
      <c r="C131" s="337" t="s">
        <v>797</v>
      </c>
      <c r="D131" s="338"/>
      <c r="E131" s="338"/>
      <c r="F131" s="338"/>
      <c r="G131" s="338"/>
      <c r="H131" s="339"/>
      <c r="I131" s="329" t="s">
        <v>986</v>
      </c>
      <c r="J131" s="329"/>
      <c r="K131" s="329"/>
      <c r="L131" s="329"/>
      <c r="M131" s="50"/>
    </row>
    <row r="132" spans="1:13" ht="38.1" customHeight="1" x14ac:dyDescent="0.25">
      <c r="A132" s="6"/>
      <c r="B132" s="21">
        <v>30</v>
      </c>
      <c r="C132" s="337" t="s">
        <v>797</v>
      </c>
      <c r="D132" s="338"/>
      <c r="E132" s="338"/>
      <c r="F132" s="338"/>
      <c r="G132" s="338"/>
      <c r="H132" s="339"/>
      <c r="I132" s="329" t="s">
        <v>987</v>
      </c>
      <c r="J132" s="329"/>
      <c r="K132" s="329"/>
      <c r="L132" s="329"/>
      <c r="M132" s="50"/>
    </row>
    <row r="133" spans="1:13" ht="51.6" customHeight="1" x14ac:dyDescent="0.25">
      <c r="A133" s="6"/>
      <c r="B133" s="21">
        <v>31</v>
      </c>
      <c r="C133" s="337" t="s">
        <v>797</v>
      </c>
      <c r="D133" s="338"/>
      <c r="E133" s="338"/>
      <c r="F133" s="338"/>
      <c r="G133" s="338"/>
      <c r="H133" s="339"/>
      <c r="I133" s="329" t="s">
        <v>988</v>
      </c>
      <c r="J133" s="329"/>
      <c r="K133" s="329"/>
      <c r="L133" s="329"/>
      <c r="M133" s="50"/>
    </row>
    <row r="134" spans="1:13" ht="36.950000000000003" customHeight="1" x14ac:dyDescent="0.25">
      <c r="A134" s="6"/>
      <c r="B134" s="21">
        <v>32</v>
      </c>
      <c r="C134" s="337" t="s">
        <v>797</v>
      </c>
      <c r="D134" s="338"/>
      <c r="E134" s="338"/>
      <c r="F134" s="338"/>
      <c r="G134" s="338"/>
      <c r="H134" s="339"/>
      <c r="I134" s="329" t="s">
        <v>989</v>
      </c>
      <c r="J134" s="329"/>
      <c r="K134" s="329"/>
      <c r="L134" s="329"/>
      <c r="M134" s="50"/>
    </row>
    <row r="135" spans="1:13" ht="41.1" customHeight="1" x14ac:dyDescent="0.25">
      <c r="A135" s="6"/>
      <c r="B135" s="21">
        <v>33</v>
      </c>
      <c r="C135" s="337" t="s">
        <v>797</v>
      </c>
      <c r="D135" s="338"/>
      <c r="E135" s="338"/>
      <c r="F135" s="338"/>
      <c r="G135" s="338"/>
      <c r="H135" s="339"/>
      <c r="I135" s="329" t="s">
        <v>990</v>
      </c>
      <c r="J135" s="329"/>
      <c r="K135" s="329"/>
      <c r="L135" s="329"/>
      <c r="M135" s="50"/>
    </row>
    <row r="136" spans="1:13" ht="13.7" customHeight="1" x14ac:dyDescent="0.25">
      <c r="A136" s="6"/>
      <c r="B136" s="7"/>
      <c r="C136" s="7"/>
      <c r="D136" s="7"/>
      <c r="E136" s="7"/>
      <c r="F136" s="51"/>
      <c r="G136" s="51"/>
      <c r="H136" s="7"/>
      <c r="I136" s="7"/>
      <c r="J136" s="7"/>
      <c r="K136" s="7"/>
      <c r="L136" s="7"/>
      <c r="M136" s="7"/>
    </row>
    <row r="137" spans="1:13" ht="13.7" customHeight="1" x14ac:dyDescent="0.25">
      <c r="A137" s="6"/>
      <c r="B137" s="7"/>
      <c r="C137" s="7"/>
      <c r="D137" s="7"/>
      <c r="E137" s="7"/>
      <c r="F137" s="51"/>
      <c r="G137" s="51"/>
      <c r="H137" s="7"/>
      <c r="I137" s="7"/>
      <c r="J137" s="7"/>
      <c r="K137" s="7"/>
      <c r="L137" s="7"/>
      <c r="M137" s="7"/>
    </row>
    <row r="138" spans="1:13" x14ac:dyDescent="0.25">
      <c r="A138" s="6">
        <v>9</v>
      </c>
      <c r="B138" s="365" t="s">
        <v>44</v>
      </c>
      <c r="C138" s="365"/>
      <c r="D138" s="365"/>
      <c r="E138" s="365"/>
      <c r="F138" s="51" t="s">
        <v>11</v>
      </c>
      <c r="G138" s="51"/>
      <c r="H138" s="7"/>
      <c r="I138" s="7"/>
      <c r="J138" s="7"/>
      <c r="K138" s="7"/>
      <c r="L138" s="7"/>
      <c r="M138" s="7"/>
    </row>
    <row r="139" spans="1:13" x14ac:dyDescent="0.25">
      <c r="A139" s="6"/>
      <c r="B139" s="333" t="s">
        <v>28</v>
      </c>
      <c r="C139" s="330" t="s">
        <v>44</v>
      </c>
      <c r="D139" s="331"/>
      <c r="E139" s="331"/>
      <c r="F139" s="331"/>
      <c r="G139" s="331"/>
      <c r="H139" s="332"/>
      <c r="I139" s="333" t="s">
        <v>45</v>
      </c>
      <c r="J139" s="333"/>
      <c r="K139" s="333"/>
      <c r="L139" s="333"/>
      <c r="M139" s="6"/>
    </row>
    <row r="140" spans="1:13" x14ac:dyDescent="0.25">
      <c r="A140" s="6"/>
      <c r="B140" s="333"/>
      <c r="C140" s="397"/>
      <c r="D140" s="398"/>
      <c r="E140" s="398"/>
      <c r="F140" s="398"/>
      <c r="G140" s="398"/>
      <c r="H140" s="399"/>
      <c r="I140" s="333"/>
      <c r="J140" s="333"/>
      <c r="K140" s="333"/>
      <c r="L140" s="333"/>
      <c r="M140" s="6"/>
    </row>
    <row r="141" spans="1:13" ht="49.5" customHeight="1" x14ac:dyDescent="0.25">
      <c r="A141" s="6"/>
      <c r="B141" s="21">
        <v>1</v>
      </c>
      <c r="C141" s="326" t="s">
        <v>837</v>
      </c>
      <c r="D141" s="321"/>
      <c r="E141" s="321"/>
      <c r="F141" s="321"/>
      <c r="G141" s="321"/>
      <c r="H141" s="322"/>
      <c r="I141" s="329" t="s">
        <v>991</v>
      </c>
      <c r="J141" s="329"/>
      <c r="K141" s="329"/>
      <c r="L141" s="329"/>
      <c r="M141" s="50"/>
    </row>
    <row r="142" spans="1:13" ht="30" customHeight="1" x14ac:dyDescent="0.25">
      <c r="A142" s="6"/>
      <c r="B142" s="21">
        <v>2</v>
      </c>
      <c r="C142" s="326" t="s">
        <v>837</v>
      </c>
      <c r="D142" s="321"/>
      <c r="E142" s="321"/>
      <c r="F142" s="321"/>
      <c r="G142" s="321"/>
      <c r="H142" s="322"/>
      <c r="I142" s="329" t="s">
        <v>992</v>
      </c>
      <c r="J142" s="329"/>
      <c r="K142" s="329"/>
      <c r="L142" s="329"/>
      <c r="M142" s="50"/>
    </row>
    <row r="143" spans="1:13" ht="63.6" customHeight="1" x14ac:dyDescent="0.25">
      <c r="A143" s="6"/>
      <c r="B143" s="21">
        <v>3</v>
      </c>
      <c r="C143" s="326" t="s">
        <v>837</v>
      </c>
      <c r="D143" s="321"/>
      <c r="E143" s="321"/>
      <c r="F143" s="321"/>
      <c r="G143" s="321"/>
      <c r="H143" s="322"/>
      <c r="I143" s="324" t="s">
        <v>993</v>
      </c>
      <c r="J143" s="340"/>
      <c r="K143" s="340"/>
      <c r="L143" s="325"/>
      <c r="M143" s="50"/>
    </row>
    <row r="144" spans="1:13" ht="27.6" customHeight="1" x14ac:dyDescent="0.25">
      <c r="A144" s="6"/>
      <c r="B144" s="21">
        <v>4</v>
      </c>
      <c r="C144" s="326" t="s">
        <v>837</v>
      </c>
      <c r="D144" s="321"/>
      <c r="E144" s="321"/>
      <c r="F144" s="321"/>
      <c r="G144" s="321"/>
      <c r="H144" s="322"/>
      <c r="I144" s="329" t="s">
        <v>994</v>
      </c>
      <c r="J144" s="329"/>
      <c r="K144" s="329"/>
      <c r="L144" s="329"/>
      <c r="M144" s="50"/>
    </row>
    <row r="145" spans="1:13" ht="51.95" customHeight="1" x14ac:dyDescent="0.25">
      <c r="A145" s="6"/>
      <c r="B145" s="21">
        <v>5</v>
      </c>
      <c r="C145" s="326" t="s">
        <v>837</v>
      </c>
      <c r="D145" s="321"/>
      <c r="E145" s="321"/>
      <c r="F145" s="321"/>
      <c r="G145" s="321"/>
      <c r="H145" s="322"/>
      <c r="I145" s="324" t="s">
        <v>995</v>
      </c>
      <c r="J145" s="340"/>
      <c r="K145" s="340"/>
      <c r="L145" s="325"/>
      <c r="M145" s="50"/>
    </row>
    <row r="146" spans="1:13" ht="62.45" customHeight="1" x14ac:dyDescent="0.25">
      <c r="A146" s="6"/>
      <c r="B146" s="21">
        <v>6</v>
      </c>
      <c r="C146" s="326" t="s">
        <v>837</v>
      </c>
      <c r="D146" s="321"/>
      <c r="E146" s="321"/>
      <c r="F146" s="321"/>
      <c r="G146" s="321"/>
      <c r="H146" s="322"/>
      <c r="I146" s="329" t="s">
        <v>996</v>
      </c>
      <c r="J146" s="329"/>
      <c r="K146" s="329"/>
      <c r="L146" s="329"/>
      <c r="M146" s="50"/>
    </row>
    <row r="147" spans="1:13" ht="73.5" customHeight="1" x14ac:dyDescent="0.25">
      <c r="A147" s="6"/>
      <c r="B147" s="21">
        <v>7</v>
      </c>
      <c r="C147" s="326" t="s">
        <v>837</v>
      </c>
      <c r="D147" s="321"/>
      <c r="E147" s="321"/>
      <c r="F147" s="321"/>
      <c r="G147" s="321"/>
      <c r="H147" s="322"/>
      <c r="I147" s="329" t="s">
        <v>997</v>
      </c>
      <c r="J147" s="329"/>
      <c r="K147" s="329"/>
      <c r="L147" s="329"/>
      <c r="M147" s="50"/>
    </row>
    <row r="148" spans="1:13" ht="50.1" customHeight="1" x14ac:dyDescent="0.25">
      <c r="A148" s="6"/>
      <c r="B148" s="21">
        <v>8</v>
      </c>
      <c r="C148" s="326" t="s">
        <v>837</v>
      </c>
      <c r="D148" s="321"/>
      <c r="E148" s="321"/>
      <c r="F148" s="321"/>
      <c r="G148" s="321"/>
      <c r="H148" s="322"/>
      <c r="I148" s="329" t="s">
        <v>998</v>
      </c>
      <c r="J148" s="329"/>
      <c r="K148" s="329"/>
      <c r="L148" s="329"/>
      <c r="M148" s="50"/>
    </row>
    <row r="149" spans="1:13" ht="38.450000000000003" customHeight="1" x14ac:dyDescent="0.25">
      <c r="A149" s="6"/>
      <c r="B149" s="21">
        <v>9</v>
      </c>
      <c r="C149" s="326" t="s">
        <v>837</v>
      </c>
      <c r="D149" s="321"/>
      <c r="E149" s="321"/>
      <c r="F149" s="321"/>
      <c r="G149" s="321"/>
      <c r="H149" s="322"/>
      <c r="I149" s="329" t="s">
        <v>999</v>
      </c>
      <c r="J149" s="329"/>
      <c r="K149" s="329"/>
      <c r="L149" s="329"/>
      <c r="M149" s="50"/>
    </row>
    <row r="150" spans="1:13" ht="27.95" customHeight="1" x14ac:dyDescent="0.25">
      <c r="A150" s="6"/>
      <c r="B150" s="21">
        <v>10</v>
      </c>
      <c r="C150" s="326" t="s">
        <v>837</v>
      </c>
      <c r="D150" s="321"/>
      <c r="E150" s="321"/>
      <c r="F150" s="321"/>
      <c r="G150" s="321"/>
      <c r="H150" s="322"/>
      <c r="I150" s="329" t="s">
        <v>1000</v>
      </c>
      <c r="J150" s="329"/>
      <c r="K150" s="329"/>
      <c r="L150" s="329"/>
      <c r="M150" s="50"/>
    </row>
    <row r="151" spans="1:13" ht="38.450000000000003" customHeight="1" x14ac:dyDescent="0.25">
      <c r="A151" s="6"/>
      <c r="B151" s="21">
        <v>11</v>
      </c>
      <c r="C151" s="326" t="s">
        <v>837</v>
      </c>
      <c r="D151" s="321"/>
      <c r="E151" s="321"/>
      <c r="F151" s="321"/>
      <c r="G151" s="321"/>
      <c r="H151" s="322"/>
      <c r="I151" s="329" t="s">
        <v>1001</v>
      </c>
      <c r="J151" s="329"/>
      <c r="K151" s="329"/>
      <c r="L151" s="329"/>
      <c r="M151" s="50"/>
    </row>
    <row r="152" spans="1:13" ht="39" customHeight="1" x14ac:dyDescent="0.25">
      <c r="A152" s="6"/>
      <c r="B152" s="21">
        <v>12</v>
      </c>
      <c r="C152" s="326" t="s">
        <v>837</v>
      </c>
      <c r="D152" s="321"/>
      <c r="E152" s="321"/>
      <c r="F152" s="321"/>
      <c r="G152" s="321"/>
      <c r="H152" s="322"/>
      <c r="I152" s="329" t="s">
        <v>1002</v>
      </c>
      <c r="J152" s="329"/>
      <c r="K152" s="329"/>
      <c r="L152" s="329"/>
      <c r="M152" s="50"/>
    </row>
    <row r="153" spans="1:13" ht="39" customHeight="1" x14ac:dyDescent="0.25">
      <c r="A153" s="6"/>
      <c r="B153" s="21">
        <v>13</v>
      </c>
      <c r="C153" s="326" t="s">
        <v>837</v>
      </c>
      <c r="D153" s="321"/>
      <c r="E153" s="321"/>
      <c r="F153" s="321"/>
      <c r="G153" s="321"/>
      <c r="H153" s="322"/>
      <c r="I153" s="329" t="s">
        <v>1003</v>
      </c>
      <c r="J153" s="329"/>
      <c r="K153" s="329"/>
      <c r="L153" s="329"/>
      <c r="M153" s="50"/>
    </row>
    <row r="154" spans="1:13" ht="50.45" customHeight="1" x14ac:dyDescent="0.25">
      <c r="A154" s="6"/>
      <c r="B154" s="21">
        <v>14</v>
      </c>
      <c r="C154" s="326" t="s">
        <v>837</v>
      </c>
      <c r="D154" s="321"/>
      <c r="E154" s="321"/>
      <c r="F154" s="321"/>
      <c r="G154" s="321"/>
      <c r="H154" s="322"/>
      <c r="I154" s="329" t="s">
        <v>1004</v>
      </c>
      <c r="J154" s="329"/>
      <c r="K154" s="329"/>
      <c r="L154" s="329"/>
      <c r="M154" s="50"/>
    </row>
    <row r="155" spans="1:13" ht="50.45" customHeight="1" x14ac:dyDescent="0.25">
      <c r="A155" s="6"/>
      <c r="B155" s="21">
        <v>15</v>
      </c>
      <c r="C155" s="326" t="s">
        <v>837</v>
      </c>
      <c r="D155" s="321"/>
      <c r="E155" s="321"/>
      <c r="F155" s="321"/>
      <c r="G155" s="321"/>
      <c r="H155" s="322"/>
      <c r="I155" s="329" t="s">
        <v>1005</v>
      </c>
      <c r="J155" s="329"/>
      <c r="K155" s="329"/>
      <c r="L155" s="329"/>
      <c r="M155" s="50"/>
    </row>
    <row r="156" spans="1:13" ht="51.95" customHeight="1" x14ac:dyDescent="0.25">
      <c r="A156" s="6"/>
      <c r="B156" s="21">
        <v>16</v>
      </c>
      <c r="C156" s="326" t="s">
        <v>837</v>
      </c>
      <c r="D156" s="321"/>
      <c r="E156" s="321"/>
      <c r="F156" s="321"/>
      <c r="G156" s="321"/>
      <c r="H156" s="322"/>
      <c r="I156" s="329" t="s">
        <v>1006</v>
      </c>
      <c r="J156" s="329"/>
      <c r="K156" s="329"/>
      <c r="L156" s="329"/>
      <c r="M156" s="50"/>
    </row>
    <row r="157" spans="1:13" ht="51" customHeight="1" x14ac:dyDescent="0.25">
      <c r="A157" s="6"/>
      <c r="B157" s="21">
        <v>17</v>
      </c>
      <c r="C157" s="326" t="s">
        <v>837</v>
      </c>
      <c r="D157" s="321"/>
      <c r="E157" s="321"/>
      <c r="F157" s="321"/>
      <c r="G157" s="321"/>
      <c r="H157" s="322"/>
      <c r="I157" s="329" t="s">
        <v>1007</v>
      </c>
      <c r="J157" s="329"/>
      <c r="K157" s="329"/>
      <c r="L157" s="329"/>
      <c r="M157" s="50"/>
    </row>
    <row r="158" spans="1:13" ht="51.6" customHeight="1" x14ac:dyDescent="0.25">
      <c r="A158" s="6"/>
      <c r="B158" s="21">
        <v>18</v>
      </c>
      <c r="C158" s="326" t="s">
        <v>837</v>
      </c>
      <c r="D158" s="321"/>
      <c r="E158" s="321"/>
      <c r="F158" s="321"/>
      <c r="G158" s="321"/>
      <c r="H158" s="322"/>
      <c r="I158" s="329" t="s">
        <v>1008</v>
      </c>
      <c r="J158" s="329"/>
      <c r="K158" s="329"/>
      <c r="L158" s="329"/>
      <c r="M158" s="50"/>
    </row>
    <row r="159" spans="1:13" ht="39.6" customHeight="1" x14ac:dyDescent="0.25">
      <c r="A159" s="6"/>
      <c r="B159" s="21">
        <v>19</v>
      </c>
      <c r="C159" s="326" t="s">
        <v>837</v>
      </c>
      <c r="D159" s="321"/>
      <c r="E159" s="321"/>
      <c r="F159" s="321"/>
      <c r="G159" s="321"/>
      <c r="H159" s="322"/>
      <c r="I159" s="329" t="s">
        <v>975</v>
      </c>
      <c r="J159" s="329"/>
      <c r="K159" s="329"/>
      <c r="L159" s="329"/>
      <c r="M159" s="50"/>
    </row>
    <row r="160" spans="1:13" ht="26.1" customHeight="1" x14ac:dyDescent="0.25">
      <c r="A160" s="6"/>
      <c r="B160" s="21">
        <v>20</v>
      </c>
      <c r="C160" s="326" t="s">
        <v>837</v>
      </c>
      <c r="D160" s="321"/>
      <c r="E160" s="321"/>
      <c r="F160" s="321"/>
      <c r="G160" s="321"/>
      <c r="H160" s="322"/>
      <c r="I160" s="329" t="s">
        <v>976</v>
      </c>
      <c r="J160" s="329"/>
      <c r="K160" s="329"/>
      <c r="L160" s="329"/>
      <c r="M160" s="50"/>
    </row>
    <row r="161" spans="1:13" ht="38.450000000000003" customHeight="1" x14ac:dyDescent="0.25">
      <c r="A161" s="6"/>
      <c r="B161" s="21">
        <v>21</v>
      </c>
      <c r="C161" s="326" t="s">
        <v>837</v>
      </c>
      <c r="D161" s="321"/>
      <c r="E161" s="321"/>
      <c r="F161" s="321"/>
      <c r="G161" s="321"/>
      <c r="H161" s="322"/>
      <c r="I161" s="329" t="s">
        <v>977</v>
      </c>
      <c r="J161" s="329"/>
      <c r="K161" s="329"/>
      <c r="L161" s="329"/>
      <c r="M161" s="50"/>
    </row>
    <row r="162" spans="1:13" ht="38.450000000000003" customHeight="1" x14ac:dyDescent="0.25">
      <c r="A162" s="6"/>
      <c r="B162" s="21">
        <v>22</v>
      </c>
      <c r="C162" s="326" t="s">
        <v>837</v>
      </c>
      <c r="D162" s="321"/>
      <c r="E162" s="321"/>
      <c r="F162" s="321"/>
      <c r="G162" s="321"/>
      <c r="H162" s="322"/>
      <c r="I162" s="329" t="s">
        <v>978</v>
      </c>
      <c r="J162" s="329"/>
      <c r="K162" s="329"/>
      <c r="L162" s="329"/>
      <c r="M162" s="50"/>
    </row>
    <row r="163" spans="1:13" ht="39.6" customHeight="1" x14ac:dyDescent="0.25">
      <c r="A163" s="6"/>
      <c r="B163" s="21">
        <v>23</v>
      </c>
      <c r="C163" s="326" t="s">
        <v>837</v>
      </c>
      <c r="D163" s="321"/>
      <c r="E163" s="321"/>
      <c r="F163" s="321"/>
      <c r="G163" s="321"/>
      <c r="H163" s="322"/>
      <c r="I163" s="329" t="s">
        <v>979</v>
      </c>
      <c r="J163" s="329"/>
      <c r="K163" s="329"/>
      <c r="L163" s="329"/>
      <c r="M163" s="50"/>
    </row>
    <row r="164" spans="1:13" ht="38.1" customHeight="1" x14ac:dyDescent="0.25">
      <c r="A164" s="6"/>
      <c r="B164" s="21">
        <v>24</v>
      </c>
      <c r="C164" s="326" t="s">
        <v>837</v>
      </c>
      <c r="D164" s="321"/>
      <c r="E164" s="321"/>
      <c r="F164" s="321"/>
      <c r="G164" s="321"/>
      <c r="H164" s="322"/>
      <c r="I164" s="329" t="s">
        <v>980</v>
      </c>
      <c r="J164" s="329"/>
      <c r="K164" s="329"/>
      <c r="L164" s="329"/>
      <c r="M164" s="50"/>
    </row>
    <row r="165" spans="1:13" ht="26.45" customHeight="1" x14ac:dyDescent="0.25">
      <c r="A165" s="6"/>
      <c r="B165" s="21">
        <v>25</v>
      </c>
      <c r="C165" s="326" t="s">
        <v>837</v>
      </c>
      <c r="D165" s="321"/>
      <c r="E165" s="321"/>
      <c r="F165" s="321"/>
      <c r="G165" s="321"/>
      <c r="H165" s="322"/>
      <c r="I165" s="329" t="s">
        <v>981</v>
      </c>
      <c r="J165" s="329"/>
      <c r="K165" s="329"/>
      <c r="L165" s="329"/>
      <c r="M165" s="50"/>
    </row>
    <row r="166" spans="1:13" ht="50.1" customHeight="1" x14ac:dyDescent="0.25">
      <c r="A166" s="6"/>
      <c r="B166" s="21">
        <v>26</v>
      </c>
      <c r="C166" s="326" t="s">
        <v>837</v>
      </c>
      <c r="D166" s="321"/>
      <c r="E166" s="321"/>
      <c r="F166" s="321"/>
      <c r="G166" s="321"/>
      <c r="H166" s="322"/>
      <c r="I166" s="329" t="s">
        <v>982</v>
      </c>
      <c r="J166" s="329"/>
      <c r="K166" s="329"/>
      <c r="L166" s="329"/>
      <c r="M166" s="50"/>
    </row>
    <row r="167" spans="1:13" ht="27.6" customHeight="1" x14ac:dyDescent="0.25">
      <c r="A167" s="6"/>
      <c r="B167" s="21">
        <v>27</v>
      </c>
      <c r="C167" s="326" t="s">
        <v>837</v>
      </c>
      <c r="D167" s="321"/>
      <c r="E167" s="321"/>
      <c r="F167" s="321"/>
      <c r="G167" s="321"/>
      <c r="H167" s="322"/>
      <c r="I167" s="329" t="s">
        <v>984</v>
      </c>
      <c r="J167" s="329"/>
      <c r="K167" s="329"/>
      <c r="L167" s="329"/>
      <c r="M167" s="50"/>
    </row>
    <row r="168" spans="1:13" ht="27" customHeight="1" x14ac:dyDescent="0.25">
      <c r="A168" s="6"/>
      <c r="B168" s="21">
        <v>28</v>
      </c>
      <c r="C168" s="326" t="s">
        <v>837</v>
      </c>
      <c r="D168" s="321"/>
      <c r="E168" s="321"/>
      <c r="F168" s="321"/>
      <c r="G168" s="321"/>
      <c r="H168" s="322"/>
      <c r="I168" s="329" t="s">
        <v>985</v>
      </c>
      <c r="J168" s="329"/>
      <c r="K168" s="329"/>
      <c r="L168" s="329"/>
      <c r="M168" s="50"/>
    </row>
    <row r="169" spans="1:13" ht="26.45" customHeight="1" x14ac:dyDescent="0.25">
      <c r="A169" s="6"/>
      <c r="B169" s="21">
        <v>29</v>
      </c>
      <c r="C169" s="326" t="s">
        <v>837</v>
      </c>
      <c r="D169" s="321"/>
      <c r="E169" s="321"/>
      <c r="F169" s="321"/>
      <c r="G169" s="321"/>
      <c r="H169" s="322"/>
      <c r="I169" s="329" t="s">
        <v>986</v>
      </c>
      <c r="J169" s="329"/>
      <c r="K169" s="329"/>
      <c r="L169" s="329"/>
      <c r="M169" s="50"/>
    </row>
    <row r="170" spans="1:13" ht="39" customHeight="1" x14ac:dyDescent="0.25">
      <c r="A170" s="6"/>
      <c r="B170" s="21">
        <v>30</v>
      </c>
      <c r="C170" s="326" t="s">
        <v>837</v>
      </c>
      <c r="D170" s="321"/>
      <c r="E170" s="321"/>
      <c r="F170" s="321"/>
      <c r="G170" s="321"/>
      <c r="H170" s="322"/>
      <c r="I170" s="329" t="s">
        <v>987</v>
      </c>
      <c r="J170" s="329"/>
      <c r="K170" s="329"/>
      <c r="L170" s="329"/>
      <c r="M170" s="50"/>
    </row>
    <row r="171" spans="1:13" ht="51" customHeight="1" x14ac:dyDescent="0.25">
      <c r="A171" s="6"/>
      <c r="B171" s="21">
        <v>31</v>
      </c>
      <c r="C171" s="326" t="s">
        <v>837</v>
      </c>
      <c r="D171" s="321"/>
      <c r="E171" s="321"/>
      <c r="F171" s="321"/>
      <c r="G171" s="321"/>
      <c r="H171" s="322"/>
      <c r="I171" s="329" t="s">
        <v>988</v>
      </c>
      <c r="J171" s="329"/>
      <c r="K171" s="329"/>
      <c r="L171" s="329"/>
      <c r="M171" s="50"/>
    </row>
    <row r="172" spans="1:13" ht="38.450000000000003" customHeight="1" x14ac:dyDescent="0.25">
      <c r="A172" s="6"/>
      <c r="B172" s="21">
        <v>32</v>
      </c>
      <c r="C172" s="326" t="s">
        <v>837</v>
      </c>
      <c r="D172" s="321"/>
      <c r="E172" s="321"/>
      <c r="F172" s="321"/>
      <c r="G172" s="321"/>
      <c r="H172" s="322"/>
      <c r="I172" s="329" t="s">
        <v>989</v>
      </c>
      <c r="J172" s="329"/>
      <c r="K172" s="329"/>
      <c r="L172" s="329"/>
      <c r="M172" s="50"/>
    </row>
    <row r="173" spans="1:13" ht="41.1" customHeight="1" x14ac:dyDescent="0.25">
      <c r="A173" s="6"/>
      <c r="B173" s="21">
        <v>33</v>
      </c>
      <c r="C173" s="326" t="s">
        <v>837</v>
      </c>
      <c r="D173" s="321"/>
      <c r="E173" s="321"/>
      <c r="F173" s="321"/>
      <c r="G173" s="321"/>
      <c r="H173" s="322"/>
      <c r="I173" s="329" t="s">
        <v>990</v>
      </c>
      <c r="J173" s="329"/>
      <c r="K173" s="329"/>
      <c r="L173" s="329"/>
      <c r="M173" s="50"/>
    </row>
    <row r="174" spans="1:13" ht="22.35" customHeight="1" x14ac:dyDescent="0.25">
      <c r="A174" s="6"/>
      <c r="B174" s="18"/>
      <c r="C174" s="70"/>
      <c r="D174" s="70"/>
      <c r="E174" s="70"/>
      <c r="F174" s="70"/>
      <c r="G174" s="70"/>
      <c r="H174" s="70"/>
      <c r="I174" s="62"/>
      <c r="J174" s="62"/>
      <c r="K174" s="62"/>
      <c r="L174" s="62"/>
      <c r="M174" s="50"/>
    </row>
    <row r="175" spans="1:13" ht="14.45" customHeight="1" x14ac:dyDescent="0.25">
      <c r="A175" s="6">
        <v>10</v>
      </c>
      <c r="B175" s="351" t="s">
        <v>46</v>
      </c>
      <c r="C175" s="351"/>
      <c r="D175" s="351"/>
      <c r="E175" s="351"/>
      <c r="F175" s="51" t="s">
        <v>11</v>
      </c>
      <c r="G175" s="51"/>
      <c r="H175" s="7"/>
      <c r="I175" s="7"/>
      <c r="J175" s="7"/>
      <c r="K175" s="7"/>
      <c r="L175" s="7"/>
      <c r="M175" s="7"/>
    </row>
    <row r="176" spans="1:13" ht="30" customHeight="1" x14ac:dyDescent="0.25">
      <c r="A176" s="6"/>
      <c r="B176" s="54" t="s">
        <v>28</v>
      </c>
      <c r="C176" s="317" t="s">
        <v>32</v>
      </c>
      <c r="D176" s="318"/>
      <c r="E176" s="318"/>
      <c r="F176" s="318"/>
      <c r="G176" s="318"/>
      <c r="H176" s="318"/>
      <c r="I176" s="318"/>
      <c r="J176" s="318"/>
      <c r="K176" s="318"/>
      <c r="L176" s="319"/>
      <c r="M176" s="6"/>
    </row>
    <row r="177" spans="1:13" ht="14.45" customHeight="1" x14ac:dyDescent="0.25">
      <c r="A177" s="6"/>
      <c r="B177" s="12">
        <v>1</v>
      </c>
      <c r="C177" s="334" t="s">
        <v>1009</v>
      </c>
      <c r="D177" s="335"/>
      <c r="E177" s="335"/>
      <c r="F177" s="335"/>
      <c r="G177" s="335"/>
      <c r="H177" s="335"/>
      <c r="I177" s="335"/>
      <c r="J177" s="335"/>
      <c r="K177" s="335"/>
      <c r="L177" s="336"/>
      <c r="M177" s="50"/>
    </row>
    <row r="178" spans="1:13" ht="25.7" customHeight="1" x14ac:dyDescent="0.25">
      <c r="A178" s="6"/>
      <c r="B178" s="12">
        <v>2</v>
      </c>
      <c r="C178" s="337" t="s">
        <v>1010</v>
      </c>
      <c r="D178" s="338"/>
      <c r="E178" s="338"/>
      <c r="F178" s="338"/>
      <c r="G178" s="338"/>
      <c r="H178" s="338"/>
      <c r="I178" s="338"/>
      <c r="J178" s="338"/>
      <c r="K178" s="338"/>
      <c r="L178" s="339"/>
      <c r="M178" s="50"/>
    </row>
    <row r="179" spans="1:13" ht="25.7" customHeight="1" x14ac:dyDescent="0.25">
      <c r="A179" s="6"/>
      <c r="B179" s="12">
        <v>3</v>
      </c>
      <c r="C179" s="337" t="s">
        <v>1011</v>
      </c>
      <c r="D179" s="338"/>
      <c r="E179" s="338"/>
      <c r="F179" s="338"/>
      <c r="G179" s="338"/>
      <c r="H179" s="338"/>
      <c r="I179" s="338"/>
      <c r="J179" s="338"/>
      <c r="K179" s="338"/>
      <c r="L179" s="339"/>
      <c r="M179" s="50"/>
    </row>
    <row r="180" spans="1:13" ht="27" customHeight="1" x14ac:dyDescent="0.25">
      <c r="A180" s="6"/>
      <c r="B180" s="12">
        <v>4</v>
      </c>
      <c r="C180" s="337" t="s">
        <v>1012</v>
      </c>
      <c r="D180" s="338"/>
      <c r="E180" s="338"/>
      <c r="F180" s="338"/>
      <c r="G180" s="338"/>
      <c r="H180" s="338"/>
      <c r="I180" s="338"/>
      <c r="J180" s="338"/>
      <c r="K180" s="338"/>
      <c r="L180" s="339"/>
      <c r="M180" s="50"/>
    </row>
    <row r="181" spans="1:13" ht="14.45" customHeight="1" x14ac:dyDescent="0.25">
      <c r="A181" s="6"/>
      <c r="B181" s="7"/>
      <c r="C181" s="7"/>
      <c r="D181" s="7"/>
      <c r="E181" s="7"/>
      <c r="F181" s="51"/>
      <c r="G181" s="51"/>
      <c r="H181" s="7"/>
      <c r="I181" s="7"/>
      <c r="J181" s="7"/>
      <c r="K181" s="7"/>
      <c r="L181" s="7"/>
      <c r="M181" s="7"/>
    </row>
    <row r="182" spans="1:13" ht="14.45" customHeight="1" x14ac:dyDescent="0.25">
      <c r="A182" s="6">
        <v>11</v>
      </c>
      <c r="B182" s="7" t="s">
        <v>47</v>
      </c>
      <c r="C182" s="7"/>
      <c r="D182" s="7"/>
      <c r="E182" s="7"/>
      <c r="F182" s="51" t="s">
        <v>11</v>
      </c>
      <c r="G182" s="51"/>
      <c r="H182" s="7"/>
      <c r="I182" s="7"/>
      <c r="J182" s="7"/>
      <c r="K182" s="7"/>
      <c r="L182" s="7"/>
      <c r="M182" s="7"/>
    </row>
    <row r="183" spans="1:13" ht="30" customHeight="1" x14ac:dyDescent="0.25">
      <c r="A183" s="6"/>
      <c r="B183" s="54" t="s">
        <v>28</v>
      </c>
      <c r="C183" s="317" t="s">
        <v>32</v>
      </c>
      <c r="D183" s="318"/>
      <c r="E183" s="318"/>
      <c r="F183" s="318"/>
      <c r="G183" s="318"/>
      <c r="H183" s="318"/>
      <c r="I183" s="318"/>
      <c r="J183" s="318"/>
      <c r="K183" s="318"/>
      <c r="L183" s="319"/>
      <c r="M183" s="6"/>
    </row>
    <row r="184" spans="1:13" ht="15.6" customHeight="1" x14ac:dyDescent="0.25">
      <c r="A184" s="6"/>
      <c r="B184" s="12">
        <v>1</v>
      </c>
      <c r="C184" s="337" t="s">
        <v>672</v>
      </c>
      <c r="D184" s="338"/>
      <c r="E184" s="338"/>
      <c r="F184" s="338"/>
      <c r="G184" s="338"/>
      <c r="H184" s="338"/>
      <c r="I184" s="338"/>
      <c r="J184" s="338"/>
      <c r="K184" s="338"/>
      <c r="L184" s="339"/>
      <c r="M184" s="50"/>
    </row>
    <row r="185" spans="1:13" ht="14.45" customHeight="1" x14ac:dyDescent="0.25">
      <c r="A185" s="6"/>
      <c r="B185" s="12">
        <v>2</v>
      </c>
      <c r="C185" s="337" t="s">
        <v>1013</v>
      </c>
      <c r="D185" s="338"/>
      <c r="E185" s="338"/>
      <c r="F185" s="338"/>
      <c r="G185" s="338"/>
      <c r="H185" s="338"/>
      <c r="I185" s="338"/>
      <c r="J185" s="338"/>
      <c r="K185" s="338"/>
      <c r="L185" s="339"/>
      <c r="M185" s="50"/>
    </row>
    <row r="186" spans="1:13" ht="14.45" customHeight="1" x14ac:dyDescent="0.25">
      <c r="A186" s="6"/>
      <c r="B186" s="12">
        <v>3</v>
      </c>
      <c r="C186" s="337" t="s">
        <v>674</v>
      </c>
      <c r="D186" s="338"/>
      <c r="E186" s="338"/>
      <c r="F186" s="338"/>
      <c r="G186" s="338"/>
      <c r="H186" s="338"/>
      <c r="I186" s="338"/>
      <c r="J186" s="338"/>
      <c r="K186" s="338"/>
      <c r="L186" s="339"/>
      <c r="M186" s="50"/>
    </row>
    <row r="187" spans="1:13" ht="16.7" customHeight="1" x14ac:dyDescent="0.25">
      <c r="A187" s="6"/>
      <c r="B187" s="7"/>
      <c r="C187" s="7"/>
      <c r="D187" s="7"/>
      <c r="E187" s="7"/>
      <c r="F187" s="51"/>
      <c r="G187" s="51"/>
      <c r="H187" s="7"/>
      <c r="I187" s="7"/>
      <c r="J187" s="7"/>
      <c r="K187" s="7"/>
      <c r="L187" s="7"/>
      <c r="M187" s="7"/>
    </row>
    <row r="188" spans="1:13" ht="14.45" customHeight="1" x14ac:dyDescent="0.25">
      <c r="A188" s="6">
        <v>12</v>
      </c>
      <c r="B188" s="351" t="s">
        <v>48</v>
      </c>
      <c r="C188" s="351"/>
      <c r="D188" s="351"/>
      <c r="E188" s="351"/>
      <c r="F188" s="51" t="s">
        <v>11</v>
      </c>
      <c r="G188" s="51"/>
      <c r="H188" s="7"/>
      <c r="I188" s="7"/>
      <c r="J188" s="7"/>
      <c r="K188" s="7"/>
      <c r="L188" s="7"/>
      <c r="M188" s="7"/>
    </row>
    <row r="189" spans="1:13" ht="14.45" customHeight="1" x14ac:dyDescent="0.25">
      <c r="A189" s="6"/>
      <c r="B189" s="370" t="s">
        <v>28</v>
      </c>
      <c r="C189" s="330" t="s">
        <v>6</v>
      </c>
      <c r="D189" s="331"/>
      <c r="E189" s="332"/>
      <c r="F189" s="330" t="s">
        <v>49</v>
      </c>
      <c r="G189" s="331"/>
      <c r="H189" s="331"/>
      <c r="I189" s="331"/>
      <c r="J189" s="332"/>
      <c r="K189" s="330" t="s">
        <v>50</v>
      </c>
      <c r="L189" s="332"/>
      <c r="M189" s="6"/>
    </row>
    <row r="190" spans="1:13" ht="14.45" customHeight="1" x14ac:dyDescent="0.25">
      <c r="A190" s="6"/>
      <c r="B190" s="372"/>
      <c r="C190" s="397"/>
      <c r="D190" s="398"/>
      <c r="E190" s="399"/>
      <c r="F190" s="397"/>
      <c r="G190" s="398"/>
      <c r="H190" s="398"/>
      <c r="I190" s="398"/>
      <c r="J190" s="399"/>
      <c r="K190" s="397"/>
      <c r="L190" s="399"/>
      <c r="M190" s="6"/>
    </row>
    <row r="191" spans="1:13" ht="50.1" customHeight="1" x14ac:dyDescent="0.25">
      <c r="A191" s="6"/>
      <c r="B191" s="21">
        <v>1</v>
      </c>
      <c r="C191" s="320" t="s">
        <v>202</v>
      </c>
      <c r="D191" s="321"/>
      <c r="E191" s="322"/>
      <c r="F191" s="324" t="s">
        <v>521</v>
      </c>
      <c r="G191" s="340"/>
      <c r="H191" s="340"/>
      <c r="I191" s="340"/>
      <c r="J191" s="325"/>
      <c r="K191" s="324" t="s">
        <v>523</v>
      </c>
      <c r="L191" s="325"/>
      <c r="M191" s="44"/>
    </row>
    <row r="192" spans="1:13" ht="49.5" customHeight="1" x14ac:dyDescent="0.25">
      <c r="A192" s="6"/>
      <c r="B192" s="21">
        <v>2</v>
      </c>
      <c r="C192" s="326" t="s">
        <v>522</v>
      </c>
      <c r="D192" s="327"/>
      <c r="E192" s="328"/>
      <c r="F192" s="324" t="s">
        <v>521</v>
      </c>
      <c r="G192" s="340"/>
      <c r="H192" s="340"/>
      <c r="I192" s="340"/>
      <c r="J192" s="325"/>
      <c r="K192" s="324" t="s">
        <v>523</v>
      </c>
      <c r="L192" s="325"/>
      <c r="M192" s="26"/>
    </row>
    <row r="193" spans="1:13" ht="38.1" customHeight="1" x14ac:dyDescent="0.25">
      <c r="A193" s="6"/>
      <c r="B193" s="21">
        <v>3</v>
      </c>
      <c r="C193" s="326" t="s">
        <v>132</v>
      </c>
      <c r="D193" s="327"/>
      <c r="E193" s="328"/>
      <c r="F193" s="324" t="s">
        <v>521</v>
      </c>
      <c r="G193" s="340"/>
      <c r="H193" s="340"/>
      <c r="I193" s="340"/>
      <c r="J193" s="325"/>
      <c r="K193" s="324" t="s">
        <v>149</v>
      </c>
      <c r="L193" s="325"/>
      <c r="M193" s="26"/>
    </row>
    <row r="194" spans="1:13" ht="16.350000000000001" customHeight="1" x14ac:dyDescent="0.25">
      <c r="A194" s="6"/>
      <c r="B194" s="18"/>
      <c r="C194" s="65"/>
      <c r="D194" s="65"/>
      <c r="E194" s="65"/>
      <c r="F194" s="61"/>
      <c r="G194" s="61"/>
      <c r="H194" s="61"/>
      <c r="I194" s="61"/>
      <c r="J194" s="61"/>
      <c r="K194" s="62"/>
      <c r="L194" s="62"/>
      <c r="M194" s="26"/>
    </row>
    <row r="195" spans="1:13" ht="14.45" customHeight="1" x14ac:dyDescent="0.25">
      <c r="A195" s="6">
        <v>13</v>
      </c>
      <c r="B195" s="365" t="s">
        <v>51</v>
      </c>
      <c r="C195" s="365"/>
      <c r="D195" s="365"/>
      <c r="E195" s="365"/>
      <c r="F195" s="365"/>
      <c r="G195" s="52"/>
      <c r="H195" s="7"/>
      <c r="I195" s="7"/>
      <c r="J195" s="7"/>
      <c r="K195" s="7"/>
      <c r="L195" s="7"/>
      <c r="M195" s="7"/>
    </row>
    <row r="196" spans="1:13" ht="30.75" customHeight="1" x14ac:dyDescent="0.25">
      <c r="A196" s="6"/>
      <c r="B196" s="14" t="s">
        <v>28</v>
      </c>
      <c r="C196" s="397" t="s">
        <v>52</v>
      </c>
      <c r="D196" s="398"/>
      <c r="E196" s="398"/>
      <c r="F196" s="398"/>
      <c r="G196" s="398"/>
      <c r="H196" s="399"/>
      <c r="I196" s="397" t="s">
        <v>53</v>
      </c>
      <c r="J196" s="398"/>
      <c r="K196" s="398"/>
      <c r="L196" s="398"/>
      <c r="M196" s="6"/>
    </row>
    <row r="197" spans="1:13" ht="14.45" customHeight="1" x14ac:dyDescent="0.25">
      <c r="A197" s="6"/>
      <c r="B197" s="12" t="s">
        <v>1</v>
      </c>
      <c r="C197" s="31" t="s">
        <v>67</v>
      </c>
      <c r="D197" s="31"/>
      <c r="E197" s="32"/>
      <c r="F197" s="31"/>
      <c r="G197" s="31"/>
      <c r="H197" s="32"/>
      <c r="I197" s="33" t="s">
        <v>206</v>
      </c>
      <c r="J197" s="31"/>
      <c r="K197" s="31"/>
      <c r="L197" s="34"/>
      <c r="M197" s="37"/>
    </row>
    <row r="198" spans="1:13" ht="14.45" customHeight="1" x14ac:dyDescent="0.25">
      <c r="A198" s="6"/>
      <c r="B198" s="12">
        <v>2</v>
      </c>
      <c r="C198" s="31" t="s">
        <v>68</v>
      </c>
      <c r="D198" s="31"/>
      <c r="E198" s="32"/>
      <c r="F198" s="31"/>
      <c r="G198" s="31"/>
      <c r="H198" s="32"/>
      <c r="I198" s="28" t="s">
        <v>75</v>
      </c>
      <c r="J198" s="29"/>
      <c r="K198" s="29"/>
      <c r="L198" s="35"/>
      <c r="M198" s="51"/>
    </row>
    <row r="199" spans="1:13" x14ac:dyDescent="0.25">
      <c r="A199" s="6"/>
      <c r="B199" s="12">
        <v>3</v>
      </c>
      <c r="C199" s="31" t="s">
        <v>69</v>
      </c>
      <c r="D199" s="31"/>
      <c r="E199" s="32"/>
      <c r="F199" s="31"/>
      <c r="G199" s="31"/>
      <c r="H199" s="32"/>
      <c r="I199" s="28" t="s">
        <v>76</v>
      </c>
      <c r="J199" s="29"/>
      <c r="K199" s="29"/>
      <c r="L199" s="35"/>
      <c r="M199" s="51"/>
    </row>
    <row r="200" spans="1:13" x14ac:dyDescent="0.25">
      <c r="A200" s="6"/>
      <c r="B200" s="12">
        <v>4</v>
      </c>
      <c r="C200" s="29" t="s">
        <v>70</v>
      </c>
      <c r="D200" s="29"/>
      <c r="E200" s="32"/>
      <c r="F200" s="29"/>
      <c r="G200" s="29"/>
      <c r="H200" s="32"/>
      <c r="I200" s="28" t="s">
        <v>77</v>
      </c>
      <c r="J200" s="29"/>
      <c r="K200" s="29"/>
      <c r="L200" s="35"/>
      <c r="M200" s="51"/>
    </row>
    <row r="201" spans="1:13" x14ac:dyDescent="0.25">
      <c r="A201" s="6"/>
      <c r="B201" s="12">
        <v>5</v>
      </c>
      <c r="C201" s="29" t="s">
        <v>71</v>
      </c>
      <c r="D201" s="29"/>
      <c r="E201" s="32"/>
      <c r="F201" s="29"/>
      <c r="G201" s="29"/>
      <c r="H201" s="32"/>
      <c r="I201" s="28" t="s">
        <v>78</v>
      </c>
      <c r="J201" s="29"/>
      <c r="K201" s="29"/>
      <c r="L201" s="35"/>
      <c r="M201" s="51"/>
    </row>
    <row r="202" spans="1:13" x14ac:dyDescent="0.25">
      <c r="A202" s="6"/>
      <c r="B202" s="12">
        <v>6</v>
      </c>
      <c r="C202" s="29" t="s">
        <v>72</v>
      </c>
      <c r="D202" s="29"/>
      <c r="E202" s="32"/>
      <c r="F202" s="29"/>
      <c r="G202" s="29"/>
      <c r="H202" s="32"/>
      <c r="I202" s="28" t="s">
        <v>79</v>
      </c>
      <c r="J202" s="29"/>
      <c r="K202" s="29"/>
      <c r="L202" s="35"/>
      <c r="M202" s="51"/>
    </row>
    <row r="203" spans="1:13" x14ac:dyDescent="0.25">
      <c r="A203" s="6"/>
      <c r="B203" s="12">
        <v>7</v>
      </c>
      <c r="C203" s="29" t="s">
        <v>73</v>
      </c>
      <c r="D203" s="29"/>
      <c r="E203" s="32"/>
      <c r="F203" s="29"/>
      <c r="G203" s="29"/>
      <c r="H203" s="32"/>
      <c r="I203" s="28" t="s">
        <v>80</v>
      </c>
      <c r="J203" s="29"/>
      <c r="K203" s="29"/>
      <c r="L203" s="35"/>
      <c r="M203" s="51"/>
    </row>
    <row r="204" spans="1:13" ht="24.6" customHeight="1" x14ac:dyDescent="0.25">
      <c r="A204" s="6"/>
      <c r="B204" s="12">
        <v>8</v>
      </c>
      <c r="C204" s="31" t="s">
        <v>74</v>
      </c>
      <c r="D204" s="31"/>
      <c r="E204" s="32"/>
      <c r="F204" s="31"/>
      <c r="G204" s="31"/>
      <c r="H204" s="32"/>
      <c r="I204" s="388" t="s">
        <v>1014</v>
      </c>
      <c r="J204" s="389"/>
      <c r="K204" s="389"/>
      <c r="L204" s="390"/>
      <c r="M204" s="51"/>
    </row>
    <row r="205" spans="1:13" x14ac:dyDescent="0.25">
      <c r="A205" s="6"/>
      <c r="B205" s="12">
        <v>9</v>
      </c>
      <c r="C205" s="31" t="s">
        <v>143</v>
      </c>
      <c r="D205" s="31"/>
      <c r="E205" s="32"/>
      <c r="F205" s="31"/>
      <c r="G205" s="31"/>
      <c r="H205" s="32"/>
      <c r="I205" s="33" t="s">
        <v>154</v>
      </c>
      <c r="J205" s="31"/>
      <c r="K205" s="31"/>
      <c r="L205" s="34"/>
      <c r="M205" s="37"/>
    </row>
    <row r="206" spans="1:13" ht="13.7" customHeight="1" x14ac:dyDescent="0.25">
      <c r="A206" s="6"/>
      <c r="B206" s="7"/>
      <c r="C206" s="7"/>
      <c r="D206" s="7"/>
      <c r="E206" s="7"/>
      <c r="F206" s="51"/>
      <c r="G206" s="51"/>
      <c r="H206" s="7"/>
      <c r="I206" s="7"/>
      <c r="J206" s="7"/>
      <c r="K206" s="7"/>
      <c r="L206" s="7"/>
      <c r="M206" s="7"/>
    </row>
    <row r="207" spans="1:13" x14ac:dyDescent="0.25">
      <c r="A207" s="6">
        <v>14</v>
      </c>
      <c r="B207" s="365" t="s">
        <v>54</v>
      </c>
      <c r="C207" s="365"/>
      <c r="D207" s="365"/>
      <c r="E207" s="365"/>
      <c r="F207" s="51"/>
      <c r="G207" s="51"/>
      <c r="H207" s="7"/>
      <c r="I207" s="7"/>
      <c r="J207" s="7"/>
      <c r="K207" s="7"/>
      <c r="L207" s="7"/>
      <c r="M207" s="7"/>
    </row>
    <row r="208" spans="1:13" x14ac:dyDescent="0.25">
      <c r="A208" s="6"/>
      <c r="B208" s="333" t="s">
        <v>28</v>
      </c>
      <c r="C208" s="317" t="s">
        <v>55</v>
      </c>
      <c r="D208" s="318"/>
      <c r="E208" s="318"/>
      <c r="F208" s="318"/>
      <c r="G208" s="318"/>
      <c r="H208" s="318"/>
      <c r="I208" s="317" t="s">
        <v>56</v>
      </c>
      <c r="J208" s="318"/>
      <c r="K208" s="318"/>
      <c r="L208" s="319"/>
      <c r="M208" s="58"/>
    </row>
    <row r="209" spans="1:13" ht="11.1" customHeight="1" x14ac:dyDescent="0.25">
      <c r="A209" s="6"/>
      <c r="B209" s="333"/>
      <c r="C209" s="317"/>
      <c r="D209" s="318"/>
      <c r="E209" s="318"/>
      <c r="F209" s="318"/>
      <c r="G209" s="318"/>
      <c r="H209" s="318"/>
      <c r="I209" s="317"/>
      <c r="J209" s="318"/>
      <c r="K209" s="318"/>
      <c r="L209" s="319"/>
      <c r="M209" s="58"/>
    </row>
    <row r="210" spans="1:13" x14ac:dyDescent="0.25">
      <c r="A210" s="6"/>
      <c r="B210" s="42" t="s">
        <v>1</v>
      </c>
      <c r="C210" s="312" t="s">
        <v>82</v>
      </c>
      <c r="D210" s="313"/>
      <c r="E210" s="313"/>
      <c r="F210" s="313"/>
      <c r="G210" s="313"/>
      <c r="H210" s="314"/>
      <c r="I210" s="56"/>
      <c r="J210" s="60"/>
      <c r="K210" s="60"/>
      <c r="L210" s="43"/>
      <c r="M210" s="50"/>
    </row>
    <row r="211" spans="1:13" ht="13.35" customHeight="1" x14ac:dyDescent="0.25">
      <c r="A211" s="6"/>
      <c r="B211" s="7"/>
      <c r="C211" s="7"/>
      <c r="D211" s="7"/>
      <c r="E211" s="7"/>
      <c r="F211" s="51"/>
      <c r="G211" s="51"/>
      <c r="H211" s="7"/>
      <c r="I211" s="7"/>
      <c r="J211" s="7"/>
      <c r="K211" s="7"/>
      <c r="L211" s="7"/>
      <c r="M211" s="7"/>
    </row>
    <row r="212" spans="1:13" x14ac:dyDescent="0.25">
      <c r="A212" s="6">
        <v>15</v>
      </c>
      <c r="B212" s="37" t="s">
        <v>57</v>
      </c>
      <c r="C212" s="37"/>
      <c r="D212" s="37"/>
      <c r="E212" s="37"/>
      <c r="F212" s="51"/>
      <c r="G212" s="51"/>
      <c r="H212" s="37"/>
      <c r="I212" s="37"/>
      <c r="J212" s="37"/>
      <c r="K212" s="37"/>
      <c r="L212" s="37"/>
      <c r="M212" s="37"/>
    </row>
    <row r="213" spans="1:13" x14ac:dyDescent="0.25">
      <c r="A213" s="6"/>
      <c r="B213" s="36" t="s">
        <v>14</v>
      </c>
      <c r="C213" s="37" t="s">
        <v>117</v>
      </c>
      <c r="D213" s="37"/>
      <c r="E213" s="38"/>
      <c r="F213" s="51"/>
      <c r="H213" s="38"/>
      <c r="I213" s="37"/>
      <c r="J213" s="37"/>
      <c r="K213" s="37"/>
      <c r="L213" s="37"/>
      <c r="M213" s="37"/>
    </row>
    <row r="214" spans="1:13" x14ac:dyDescent="0.25">
      <c r="A214" s="6"/>
      <c r="B214" s="36"/>
      <c r="C214" s="51" t="s">
        <v>63</v>
      </c>
      <c r="D214" s="37" t="s">
        <v>167</v>
      </c>
      <c r="E214" s="51"/>
      <c r="G214" s="38"/>
      <c r="H214" s="37"/>
      <c r="I214" s="37"/>
      <c r="J214" s="37"/>
      <c r="K214" s="38"/>
      <c r="L214" s="37"/>
      <c r="M214" s="37"/>
    </row>
    <row r="215" spans="1:13" x14ac:dyDescent="0.25">
      <c r="A215" s="6"/>
      <c r="B215" s="36"/>
      <c r="C215" s="51" t="s">
        <v>63</v>
      </c>
      <c r="D215" s="37" t="s">
        <v>1015</v>
      </c>
      <c r="E215" s="37"/>
      <c r="F215" s="37"/>
      <c r="G215" s="37"/>
      <c r="H215" s="37"/>
      <c r="I215" s="37"/>
      <c r="J215" s="37"/>
      <c r="K215" s="38"/>
      <c r="L215" s="37"/>
      <c r="M215" s="37"/>
    </row>
    <row r="216" spans="1:13" ht="15" customHeight="1" x14ac:dyDescent="0.25">
      <c r="A216" s="6"/>
      <c r="B216" s="36"/>
      <c r="C216" s="51" t="s">
        <v>63</v>
      </c>
      <c r="D216" s="37" t="s">
        <v>165</v>
      </c>
      <c r="E216" s="51"/>
      <c r="G216" s="38"/>
      <c r="H216" s="39"/>
      <c r="I216" s="39"/>
      <c r="J216" s="39"/>
      <c r="K216" s="38"/>
      <c r="L216" s="39"/>
      <c r="M216" s="39"/>
    </row>
    <row r="217" spans="1:13" ht="13.35" customHeight="1" x14ac:dyDescent="0.25">
      <c r="A217" s="6"/>
      <c r="B217" s="36"/>
      <c r="C217" s="51"/>
      <c r="D217" s="51"/>
      <c r="E217" s="37"/>
      <c r="F217" s="51"/>
      <c r="G217" s="51"/>
      <c r="H217" s="57"/>
      <c r="I217" s="57"/>
      <c r="J217" s="57"/>
      <c r="K217" s="57"/>
      <c r="L217" s="57"/>
      <c r="M217" s="57"/>
    </row>
    <row r="218" spans="1:13" x14ac:dyDescent="0.25">
      <c r="A218" s="6"/>
      <c r="B218" s="36" t="s">
        <v>15</v>
      </c>
      <c r="C218" s="37" t="s">
        <v>118</v>
      </c>
      <c r="D218" s="37"/>
      <c r="E218" s="38"/>
      <c r="F218" s="51"/>
      <c r="G218" s="51"/>
      <c r="H218" s="38"/>
      <c r="I218" s="37"/>
      <c r="J218" s="37"/>
      <c r="K218" s="37"/>
      <c r="L218" s="37"/>
      <c r="M218" s="37"/>
    </row>
    <row r="219" spans="1:13" x14ac:dyDescent="0.25">
      <c r="A219" s="6"/>
      <c r="B219" s="36"/>
      <c r="C219" s="36" t="s">
        <v>93</v>
      </c>
      <c r="D219" s="6" t="s">
        <v>1016</v>
      </c>
      <c r="E219" s="37" t="s">
        <v>96</v>
      </c>
      <c r="F219" s="51"/>
      <c r="G219" s="51"/>
      <c r="H219" s="38"/>
      <c r="I219" s="37"/>
      <c r="J219" s="37"/>
      <c r="K219" s="37"/>
      <c r="L219" s="37"/>
      <c r="M219" s="37"/>
    </row>
    <row r="220" spans="1:13" x14ac:dyDescent="0.25">
      <c r="A220" s="6"/>
      <c r="B220" s="36"/>
      <c r="C220" s="36" t="s">
        <v>95</v>
      </c>
      <c r="D220" s="6" t="s">
        <v>101</v>
      </c>
      <c r="E220" s="37" t="s">
        <v>100</v>
      </c>
      <c r="F220" s="51"/>
      <c r="G220" s="51"/>
      <c r="H220" s="37"/>
      <c r="I220" s="37"/>
      <c r="J220" s="37"/>
      <c r="K220" s="37"/>
      <c r="L220" s="37"/>
      <c r="M220" s="37"/>
    </row>
    <row r="221" spans="1:13" x14ac:dyDescent="0.25">
      <c r="A221" s="6"/>
      <c r="B221" s="36"/>
      <c r="C221" s="36" t="s">
        <v>102</v>
      </c>
      <c r="D221" s="6" t="s">
        <v>99</v>
      </c>
      <c r="E221" s="37" t="s">
        <v>606</v>
      </c>
      <c r="F221" s="51"/>
      <c r="G221" s="51"/>
      <c r="H221" s="37"/>
      <c r="I221" s="37"/>
      <c r="J221" s="37"/>
      <c r="K221" s="37"/>
      <c r="L221" s="37"/>
      <c r="M221" s="37"/>
    </row>
    <row r="222" spans="1:13" ht="13.35" customHeight="1" x14ac:dyDescent="0.25">
      <c r="A222" s="6"/>
      <c r="B222" s="36"/>
      <c r="C222" s="36"/>
      <c r="D222" s="36"/>
      <c r="E222" s="37"/>
      <c r="F222" s="51"/>
      <c r="G222" s="51"/>
      <c r="H222" s="37"/>
      <c r="I222" s="37"/>
      <c r="J222" s="37"/>
      <c r="K222" s="37"/>
      <c r="L222" s="37"/>
      <c r="M222" s="37"/>
    </row>
    <row r="223" spans="1:13" ht="15" customHeight="1" x14ac:dyDescent="0.25">
      <c r="A223" s="6"/>
      <c r="B223" s="36" t="s">
        <v>16</v>
      </c>
      <c r="C223" s="37" t="s">
        <v>119</v>
      </c>
      <c r="D223" s="37"/>
      <c r="E223" s="38"/>
      <c r="F223" s="51"/>
      <c r="H223" s="38"/>
      <c r="I223" s="38"/>
      <c r="J223" s="39"/>
      <c r="K223" s="39"/>
      <c r="L223" s="39"/>
      <c r="M223" s="39"/>
    </row>
    <row r="224" spans="1:13" ht="27" customHeight="1" x14ac:dyDescent="0.25">
      <c r="A224" s="6"/>
      <c r="B224" s="36"/>
      <c r="C224" s="61" t="s">
        <v>93</v>
      </c>
      <c r="D224" s="44" t="s">
        <v>83</v>
      </c>
      <c r="E224" s="366" t="s">
        <v>208</v>
      </c>
      <c r="F224" s="366"/>
      <c r="G224" s="366"/>
      <c r="H224" s="366"/>
      <c r="I224" s="366"/>
      <c r="J224" s="366"/>
      <c r="K224" s="366"/>
      <c r="L224" s="366"/>
      <c r="M224" s="62"/>
    </row>
    <row r="225" spans="1:13" ht="27" customHeight="1" x14ac:dyDescent="0.25">
      <c r="A225" s="6"/>
      <c r="B225" s="36"/>
      <c r="C225" s="61" t="s">
        <v>94</v>
      </c>
      <c r="D225" s="44" t="s">
        <v>84</v>
      </c>
      <c r="E225" s="366" t="s">
        <v>1017</v>
      </c>
      <c r="F225" s="366"/>
      <c r="G225" s="366"/>
      <c r="H225" s="366"/>
      <c r="I225" s="366"/>
      <c r="J225" s="366"/>
      <c r="K225" s="366"/>
      <c r="L225" s="366"/>
      <c r="M225" s="62"/>
    </row>
    <row r="226" spans="1:13" ht="27" customHeight="1" x14ac:dyDescent="0.25">
      <c r="A226" s="6"/>
      <c r="B226" s="36"/>
      <c r="C226" s="61" t="s">
        <v>95</v>
      </c>
      <c r="D226" s="44" t="s">
        <v>85</v>
      </c>
      <c r="E226" s="366" t="s">
        <v>430</v>
      </c>
      <c r="F226" s="366"/>
      <c r="G226" s="366"/>
      <c r="H226" s="366"/>
      <c r="I226" s="366"/>
      <c r="J226" s="366"/>
      <c r="K226" s="366"/>
      <c r="L226" s="366"/>
      <c r="M226" s="62"/>
    </row>
    <row r="227" spans="1:13" ht="13.35" customHeight="1" x14ac:dyDescent="0.25">
      <c r="A227" s="6"/>
      <c r="B227" s="36"/>
      <c r="C227" s="51"/>
      <c r="D227" s="40"/>
      <c r="E227" s="57"/>
      <c r="F227" s="57"/>
      <c r="G227" s="57"/>
      <c r="H227" s="57"/>
      <c r="I227" s="57"/>
      <c r="J227" s="57"/>
      <c r="K227" s="57"/>
      <c r="L227" s="57"/>
      <c r="M227" s="57"/>
    </row>
    <row r="228" spans="1:13" ht="13.35" customHeight="1" x14ac:dyDescent="0.25">
      <c r="A228" s="6"/>
      <c r="B228" s="36"/>
      <c r="C228" s="51"/>
      <c r="D228" s="40"/>
      <c r="E228" s="57"/>
      <c r="F228" s="57"/>
      <c r="G228" s="57"/>
      <c r="H228" s="57"/>
      <c r="I228" s="57"/>
      <c r="J228" s="57"/>
      <c r="K228" s="57"/>
      <c r="L228" s="57"/>
      <c r="M228" s="57"/>
    </row>
    <row r="229" spans="1:13" x14ac:dyDescent="0.25">
      <c r="A229" s="6"/>
      <c r="B229" s="36" t="s">
        <v>17</v>
      </c>
      <c r="C229" s="37" t="s">
        <v>120</v>
      </c>
      <c r="D229" s="36"/>
      <c r="E229" s="38"/>
      <c r="F229" s="6"/>
      <c r="H229" s="38"/>
      <c r="I229" s="37"/>
      <c r="J229" s="37"/>
      <c r="K229" s="37"/>
      <c r="L229" s="37"/>
      <c r="M229" s="37"/>
    </row>
    <row r="230" spans="1:13" x14ac:dyDescent="0.25">
      <c r="A230" s="6"/>
      <c r="B230" s="36"/>
      <c r="C230" s="51" t="s">
        <v>93</v>
      </c>
      <c r="D230" s="37" t="s">
        <v>432</v>
      </c>
      <c r="E230" s="37"/>
      <c r="F230" s="6"/>
      <c r="H230" s="38"/>
      <c r="I230" s="37"/>
      <c r="J230" s="37"/>
      <c r="K230" s="37"/>
      <c r="L230" s="37"/>
      <c r="M230" s="37"/>
    </row>
    <row r="231" spans="1:13" x14ac:dyDescent="0.25">
      <c r="A231" s="6"/>
      <c r="B231" s="36"/>
      <c r="C231" s="51"/>
      <c r="D231" s="37" t="s">
        <v>215</v>
      </c>
      <c r="E231" s="37"/>
      <c r="F231" s="6"/>
      <c r="G231" s="51"/>
      <c r="H231" s="37"/>
      <c r="I231" s="37"/>
      <c r="J231" s="37"/>
      <c r="K231" s="37"/>
      <c r="L231" s="37"/>
      <c r="M231" s="37"/>
    </row>
    <row r="232" spans="1:13" x14ac:dyDescent="0.25">
      <c r="A232" s="6"/>
      <c r="B232" s="36"/>
      <c r="C232" s="51" t="s">
        <v>94</v>
      </c>
      <c r="D232" s="311" t="s">
        <v>1018</v>
      </c>
      <c r="E232" s="311"/>
      <c r="F232" s="6"/>
      <c r="G232" s="51"/>
      <c r="H232" s="37"/>
      <c r="I232" s="37"/>
      <c r="J232" s="37"/>
      <c r="K232" s="37"/>
      <c r="L232" s="37"/>
      <c r="M232" s="37"/>
    </row>
    <row r="233" spans="1:13" x14ac:dyDescent="0.25">
      <c r="A233" s="6"/>
      <c r="B233" s="36"/>
      <c r="C233" s="51" t="s">
        <v>95</v>
      </c>
      <c r="D233" s="311" t="s">
        <v>1019</v>
      </c>
      <c r="E233" s="311"/>
      <c r="F233" s="6"/>
      <c r="G233" s="51"/>
      <c r="H233" s="37"/>
      <c r="I233" s="37"/>
      <c r="J233" s="37"/>
      <c r="K233" s="37"/>
      <c r="L233" s="37"/>
      <c r="M233" s="37"/>
    </row>
    <row r="234" spans="1:13" ht="12" customHeight="1" x14ac:dyDescent="0.25">
      <c r="A234" s="6"/>
      <c r="B234" s="36"/>
      <c r="C234" s="51"/>
      <c r="D234" s="37"/>
      <c r="E234" s="37"/>
      <c r="F234" s="6"/>
      <c r="G234" s="51"/>
      <c r="H234" s="37"/>
      <c r="I234" s="37"/>
      <c r="J234" s="37"/>
      <c r="K234" s="37"/>
      <c r="L234" s="37"/>
      <c r="M234" s="37"/>
    </row>
    <row r="235" spans="1:13" x14ac:dyDescent="0.25">
      <c r="A235" s="6"/>
      <c r="B235" s="36" t="s">
        <v>18</v>
      </c>
      <c r="C235" s="37" t="s">
        <v>121</v>
      </c>
      <c r="D235" s="36"/>
      <c r="E235" s="38"/>
      <c r="F235" s="6"/>
      <c r="H235" s="38"/>
      <c r="I235" s="37"/>
      <c r="J235" s="37"/>
      <c r="K235" s="37"/>
      <c r="L235" s="37"/>
      <c r="M235" s="37"/>
    </row>
    <row r="236" spans="1:13" x14ac:dyDescent="0.25">
      <c r="A236" s="6"/>
      <c r="B236" s="36"/>
      <c r="C236" s="51" t="s">
        <v>63</v>
      </c>
      <c r="D236" s="37" t="s">
        <v>88</v>
      </c>
      <c r="E236" s="37"/>
      <c r="F236" s="6"/>
      <c r="H236" s="38"/>
      <c r="I236" s="37"/>
      <c r="J236" s="37"/>
      <c r="K236" s="37"/>
      <c r="L236" s="37"/>
      <c r="M236" s="37"/>
    </row>
    <row r="237" spans="1:13" x14ac:dyDescent="0.25">
      <c r="A237" s="6"/>
      <c r="B237" s="36"/>
      <c r="C237" s="51" t="s">
        <v>63</v>
      </c>
      <c r="D237" s="37" t="s">
        <v>87</v>
      </c>
      <c r="E237" s="37"/>
      <c r="F237" s="6"/>
      <c r="H237" s="38"/>
      <c r="I237" s="37"/>
      <c r="J237" s="37"/>
      <c r="K237" s="37"/>
      <c r="L237" s="37"/>
      <c r="M237" s="37"/>
    </row>
    <row r="238" spans="1:13" x14ac:dyDescent="0.25">
      <c r="A238" s="6"/>
      <c r="B238" s="36"/>
      <c r="C238" s="51" t="s">
        <v>63</v>
      </c>
      <c r="D238" s="37" t="s">
        <v>147</v>
      </c>
      <c r="E238" s="37"/>
      <c r="F238" s="6"/>
      <c r="H238" s="38"/>
      <c r="I238" s="37"/>
      <c r="J238" s="37"/>
      <c r="K238" s="37"/>
      <c r="L238" s="37"/>
      <c r="M238" s="37"/>
    </row>
    <row r="239" spans="1:13" x14ac:dyDescent="0.25">
      <c r="A239" s="6"/>
      <c r="B239" s="36"/>
      <c r="C239" s="51" t="s">
        <v>63</v>
      </c>
      <c r="D239" s="37" t="s">
        <v>86</v>
      </c>
      <c r="E239" s="37"/>
      <c r="F239" s="6"/>
      <c r="G239" s="51"/>
      <c r="H239" s="37"/>
      <c r="I239" s="37"/>
      <c r="J239" s="37"/>
      <c r="K239" s="37"/>
      <c r="L239" s="37"/>
      <c r="M239" s="37"/>
    </row>
    <row r="240" spans="1:13" x14ac:dyDescent="0.25">
      <c r="A240" s="6"/>
      <c r="B240" s="36"/>
      <c r="C240" s="51" t="s">
        <v>63</v>
      </c>
      <c r="D240" s="37" t="s">
        <v>1020</v>
      </c>
      <c r="E240" s="37"/>
      <c r="F240" s="6"/>
      <c r="G240" s="51"/>
      <c r="H240" s="37"/>
      <c r="I240" s="37"/>
      <c r="J240" s="37"/>
      <c r="K240" s="37"/>
      <c r="L240" s="37"/>
      <c r="M240" s="37"/>
    </row>
    <row r="241" spans="1:13" ht="14.45" customHeight="1" x14ac:dyDescent="0.25">
      <c r="A241" s="6"/>
      <c r="B241" s="36"/>
      <c r="C241" s="51"/>
      <c r="D241" s="37"/>
      <c r="E241" s="37"/>
      <c r="F241" s="6"/>
      <c r="G241" s="51"/>
      <c r="H241" s="37"/>
      <c r="I241" s="37"/>
      <c r="J241" s="37"/>
      <c r="K241" s="37"/>
      <c r="L241" s="37"/>
      <c r="M241" s="37"/>
    </row>
    <row r="242" spans="1:13" x14ac:dyDescent="0.25">
      <c r="A242" s="6"/>
      <c r="B242" s="36" t="s">
        <v>19</v>
      </c>
      <c r="C242" s="37" t="s">
        <v>122</v>
      </c>
      <c r="D242" s="36"/>
      <c r="E242" s="38"/>
      <c r="F242" s="6"/>
      <c r="G242" s="51"/>
      <c r="H242" s="37"/>
      <c r="I242" s="37"/>
      <c r="J242" s="37"/>
      <c r="K242" s="37"/>
      <c r="L242" s="37"/>
      <c r="M242" s="37"/>
    </row>
    <row r="243" spans="1:13" x14ac:dyDescent="0.25">
      <c r="A243" s="6"/>
      <c r="B243" s="37"/>
      <c r="C243" s="37" t="s">
        <v>93</v>
      </c>
      <c r="D243" s="37" t="s">
        <v>106</v>
      </c>
      <c r="E243" s="38"/>
      <c r="F243" s="6" t="s">
        <v>11</v>
      </c>
      <c r="G243" s="51" t="s">
        <v>89</v>
      </c>
      <c r="H243" s="37"/>
      <c r="I243" s="37"/>
      <c r="J243" s="37"/>
      <c r="K243" s="37"/>
      <c r="L243" s="37"/>
      <c r="M243" s="37"/>
    </row>
    <row r="244" spans="1:13" x14ac:dyDescent="0.25">
      <c r="A244" s="6"/>
      <c r="B244" s="37"/>
      <c r="C244" s="37" t="s">
        <v>94</v>
      </c>
      <c r="D244" s="37" t="s">
        <v>107</v>
      </c>
      <c r="E244" s="38"/>
      <c r="F244" s="6" t="s">
        <v>11</v>
      </c>
      <c r="G244" s="51" t="s">
        <v>90</v>
      </c>
      <c r="H244" s="37"/>
      <c r="I244" s="37"/>
      <c r="J244" s="37"/>
      <c r="K244" s="37"/>
      <c r="L244" s="37"/>
      <c r="M244" s="37"/>
    </row>
    <row r="245" spans="1:13" x14ac:dyDescent="0.25">
      <c r="A245" s="6"/>
      <c r="B245" s="37"/>
      <c r="C245" s="37" t="s">
        <v>95</v>
      </c>
      <c r="D245" s="37" t="s">
        <v>108</v>
      </c>
      <c r="E245" s="38"/>
      <c r="F245" s="6" t="s">
        <v>11</v>
      </c>
      <c r="G245" s="51" t="s">
        <v>90</v>
      </c>
      <c r="H245" s="37"/>
      <c r="I245" s="37"/>
      <c r="J245" s="37"/>
      <c r="K245" s="37"/>
      <c r="L245" s="37"/>
      <c r="M245" s="37"/>
    </row>
    <row r="246" spans="1:13" x14ac:dyDescent="0.25">
      <c r="A246" s="6"/>
      <c r="B246" s="37"/>
      <c r="C246" s="37" t="s">
        <v>102</v>
      </c>
      <c r="D246" s="37" t="s">
        <v>109</v>
      </c>
      <c r="E246" s="38"/>
      <c r="F246" s="6" t="s">
        <v>11</v>
      </c>
      <c r="G246" s="51" t="s">
        <v>90</v>
      </c>
      <c r="H246" s="37"/>
      <c r="I246" s="37"/>
      <c r="J246" s="37"/>
      <c r="K246" s="37"/>
      <c r="L246" s="37"/>
      <c r="M246" s="37"/>
    </row>
    <row r="247" spans="1:13" x14ac:dyDescent="0.25">
      <c r="A247" s="6"/>
      <c r="B247" s="37"/>
      <c r="C247" s="37" t="s">
        <v>103</v>
      </c>
      <c r="D247" s="37" t="s">
        <v>110</v>
      </c>
      <c r="E247" s="38"/>
      <c r="F247" s="6" t="s">
        <v>11</v>
      </c>
      <c r="G247" s="51" t="s">
        <v>90</v>
      </c>
      <c r="H247" s="37"/>
      <c r="I247" s="37"/>
      <c r="J247" s="37"/>
      <c r="K247" s="37"/>
      <c r="L247" s="37"/>
      <c r="M247" s="37"/>
    </row>
    <row r="248" spans="1:13" x14ac:dyDescent="0.25">
      <c r="A248" s="6"/>
      <c r="B248" s="37"/>
      <c r="C248" s="37" t="s">
        <v>104</v>
      </c>
      <c r="D248" s="37" t="s">
        <v>111</v>
      </c>
      <c r="E248" s="38"/>
      <c r="F248" s="6" t="s">
        <v>11</v>
      </c>
      <c r="G248" s="51" t="s">
        <v>210</v>
      </c>
      <c r="H248" s="37"/>
      <c r="I248" s="37"/>
      <c r="J248" s="37"/>
      <c r="K248" s="37"/>
      <c r="L248" s="37"/>
      <c r="M248" s="37"/>
    </row>
    <row r="249" spans="1:13" x14ac:dyDescent="0.25">
      <c r="A249" s="6"/>
      <c r="B249" s="37"/>
      <c r="C249" s="37" t="s">
        <v>105</v>
      </c>
      <c r="D249" s="37" t="s">
        <v>112</v>
      </c>
      <c r="E249" s="38"/>
      <c r="F249" s="6" t="s">
        <v>11</v>
      </c>
      <c r="G249" s="51" t="s">
        <v>677</v>
      </c>
      <c r="H249" s="37"/>
      <c r="I249" s="37"/>
      <c r="J249" s="37"/>
      <c r="K249" s="37"/>
      <c r="L249" s="37"/>
      <c r="M249" s="37"/>
    </row>
    <row r="250" spans="1:13" ht="12.6" customHeight="1" x14ac:dyDescent="0.25">
      <c r="A250" s="6"/>
      <c r="B250" s="37"/>
      <c r="C250" s="37"/>
      <c r="D250" s="37"/>
      <c r="E250" s="37"/>
      <c r="F250" s="6"/>
      <c r="G250" s="51"/>
      <c r="H250" s="37"/>
      <c r="I250" s="37"/>
      <c r="J250" s="37"/>
      <c r="K250" s="37"/>
      <c r="L250" s="37"/>
      <c r="M250" s="37"/>
    </row>
    <row r="251" spans="1:13" x14ac:dyDescent="0.25">
      <c r="A251" s="6"/>
      <c r="B251" s="36" t="s">
        <v>58</v>
      </c>
      <c r="C251" s="37" t="s">
        <v>123</v>
      </c>
      <c r="D251" s="36"/>
      <c r="E251" s="38"/>
      <c r="F251" s="6"/>
      <c r="G251" s="51" t="s">
        <v>91</v>
      </c>
      <c r="H251" s="37"/>
      <c r="I251" s="37"/>
      <c r="J251" s="37"/>
      <c r="K251" s="37"/>
      <c r="L251" s="37"/>
      <c r="M251" s="37"/>
    </row>
    <row r="252" spans="1:13" x14ac:dyDescent="0.25">
      <c r="A252" s="6"/>
      <c r="B252" s="37"/>
      <c r="C252" s="37" t="s">
        <v>93</v>
      </c>
      <c r="D252" s="37" t="s">
        <v>113</v>
      </c>
      <c r="E252" s="38"/>
      <c r="F252" s="6" t="s">
        <v>11</v>
      </c>
      <c r="G252" s="51" t="s">
        <v>329</v>
      </c>
      <c r="H252" s="37"/>
      <c r="I252" s="37"/>
      <c r="J252" s="37"/>
      <c r="K252" s="37"/>
      <c r="L252" s="37"/>
      <c r="M252" s="37"/>
    </row>
    <row r="253" spans="1:13" x14ac:dyDescent="0.25">
      <c r="A253" s="6"/>
      <c r="B253" s="37"/>
      <c r="C253" s="37"/>
      <c r="D253" s="37"/>
      <c r="E253" s="38"/>
      <c r="F253" s="6"/>
      <c r="G253" s="51" t="s">
        <v>330</v>
      </c>
      <c r="H253" s="37"/>
      <c r="I253" s="37"/>
      <c r="J253" s="37"/>
      <c r="K253" s="37"/>
      <c r="L253" s="37"/>
      <c r="M253" s="37"/>
    </row>
    <row r="254" spans="1:13" x14ac:dyDescent="0.25">
      <c r="A254" s="6"/>
      <c r="B254" s="37"/>
      <c r="C254" s="37"/>
      <c r="D254" s="37"/>
      <c r="E254" s="38"/>
      <c r="F254" s="6"/>
      <c r="G254" s="51" t="s">
        <v>331</v>
      </c>
      <c r="H254" s="37"/>
      <c r="I254" s="37"/>
      <c r="J254" s="37"/>
      <c r="K254" s="37"/>
      <c r="L254" s="37"/>
      <c r="M254" s="37"/>
    </row>
    <row r="255" spans="1:13" x14ac:dyDescent="0.25">
      <c r="A255" s="6"/>
      <c r="B255" s="37"/>
      <c r="C255" s="37"/>
      <c r="D255" s="37"/>
      <c r="E255" s="38"/>
      <c r="F255" s="6"/>
      <c r="G255" s="51" t="s">
        <v>211</v>
      </c>
      <c r="H255" s="37"/>
      <c r="I255" s="37"/>
      <c r="J255" s="37"/>
      <c r="K255" s="37"/>
      <c r="L255" s="37"/>
      <c r="M255" s="37"/>
    </row>
    <row r="256" spans="1:13" x14ac:dyDescent="0.25">
      <c r="A256" s="6"/>
      <c r="B256" s="37"/>
      <c r="C256" s="37" t="s">
        <v>94</v>
      </c>
      <c r="D256" s="37" t="s">
        <v>114</v>
      </c>
      <c r="E256" s="38"/>
      <c r="F256" s="6" t="s">
        <v>11</v>
      </c>
      <c r="G256" s="51" t="s">
        <v>168</v>
      </c>
      <c r="H256" s="37"/>
      <c r="I256" s="37"/>
      <c r="J256" s="37"/>
      <c r="K256" s="37"/>
      <c r="L256" s="37"/>
      <c r="M256" s="37"/>
    </row>
    <row r="257" spans="1:13" x14ac:dyDescent="0.25">
      <c r="A257" s="6"/>
      <c r="B257" s="37"/>
      <c r="C257" s="37"/>
      <c r="D257" s="37"/>
      <c r="E257" s="38"/>
      <c r="F257" s="6"/>
      <c r="G257" s="311" t="s">
        <v>1021</v>
      </c>
      <c r="H257" s="311"/>
      <c r="I257" s="311"/>
      <c r="J257" s="37"/>
      <c r="K257" s="37"/>
      <c r="L257" s="37"/>
      <c r="M257" s="37"/>
    </row>
    <row r="258" spans="1:13" x14ac:dyDescent="0.25">
      <c r="A258" s="6"/>
      <c r="B258" s="37"/>
      <c r="C258" s="37" t="s">
        <v>95</v>
      </c>
      <c r="D258" s="37" t="s">
        <v>115</v>
      </c>
      <c r="E258" s="38"/>
      <c r="F258" s="51" t="s">
        <v>11</v>
      </c>
      <c r="G258" s="51" t="s">
        <v>63</v>
      </c>
      <c r="H258" s="37"/>
      <c r="I258" s="37"/>
      <c r="J258" s="37"/>
      <c r="K258" s="37"/>
      <c r="L258" s="37"/>
      <c r="M258" s="37"/>
    </row>
    <row r="259" spans="1:13" x14ac:dyDescent="0.25">
      <c r="A259" s="6"/>
      <c r="B259" s="37"/>
      <c r="C259" s="37"/>
      <c r="D259" s="37"/>
      <c r="E259" s="38"/>
      <c r="F259" s="51"/>
      <c r="G259" s="51"/>
      <c r="H259" s="37"/>
      <c r="I259" s="37"/>
      <c r="J259" s="37"/>
      <c r="K259" s="37"/>
      <c r="L259" s="37"/>
      <c r="M259" s="37"/>
    </row>
    <row r="260" spans="1:13" ht="29.25" customHeight="1" x14ac:dyDescent="0.25">
      <c r="A260" s="6">
        <v>16</v>
      </c>
      <c r="B260" s="316" t="s">
        <v>59</v>
      </c>
      <c r="C260" s="316"/>
      <c r="D260" s="316"/>
      <c r="E260" s="316"/>
      <c r="F260" s="6" t="s">
        <v>11</v>
      </c>
      <c r="G260" s="51" t="s">
        <v>881</v>
      </c>
      <c r="H260" s="37"/>
      <c r="I260" s="37"/>
      <c r="J260" s="37"/>
      <c r="K260" s="37"/>
      <c r="L260" s="37"/>
      <c r="M260" s="37"/>
    </row>
    <row r="261" spans="1:13" ht="15" customHeight="1" x14ac:dyDescent="0.25">
      <c r="A261" s="6"/>
      <c r="B261" s="57"/>
      <c r="C261" s="57"/>
      <c r="D261" s="57"/>
      <c r="E261" s="57"/>
      <c r="F261" s="6"/>
      <c r="G261" s="51"/>
      <c r="H261" s="37"/>
      <c r="I261" s="37"/>
      <c r="J261" s="37"/>
      <c r="K261" s="37"/>
      <c r="L261" s="37"/>
      <c r="M261" s="37"/>
    </row>
    <row r="262" spans="1:13" x14ac:dyDescent="0.25">
      <c r="A262" s="6">
        <v>17</v>
      </c>
      <c r="B262" s="311" t="s">
        <v>60</v>
      </c>
      <c r="C262" s="311"/>
      <c r="D262" s="311"/>
      <c r="E262" s="311"/>
      <c r="F262" s="6" t="s">
        <v>11</v>
      </c>
      <c r="G262" s="51" t="s">
        <v>882</v>
      </c>
      <c r="H262" s="37"/>
      <c r="I262" s="37"/>
      <c r="J262" s="37"/>
      <c r="K262" s="37"/>
      <c r="L262" s="37"/>
      <c r="M262" s="37"/>
    </row>
    <row r="263" spans="1:13" x14ac:dyDescent="0.25">
      <c r="A263" s="6"/>
      <c r="B263" s="37"/>
      <c r="C263" s="37"/>
      <c r="D263" s="37"/>
      <c r="E263" s="37"/>
      <c r="F263" s="51"/>
      <c r="G263" s="51"/>
      <c r="H263" s="37"/>
      <c r="I263" s="37"/>
      <c r="J263" s="37"/>
      <c r="K263" s="37"/>
      <c r="L263" s="37"/>
      <c r="M263" s="37"/>
    </row>
    <row r="264" spans="1:13" x14ac:dyDescent="0.25">
      <c r="A264" s="6"/>
      <c r="B264" s="37"/>
      <c r="C264" s="37"/>
      <c r="D264" s="37"/>
      <c r="E264" s="37"/>
      <c r="F264" s="51"/>
      <c r="G264" s="51"/>
      <c r="H264" s="37"/>
      <c r="I264" s="37"/>
      <c r="J264" s="37"/>
      <c r="K264" s="37"/>
      <c r="L264" s="37"/>
      <c r="M264" s="37"/>
    </row>
    <row r="265" spans="1:13" x14ac:dyDescent="0.25">
      <c r="A265" s="6"/>
      <c r="B265" s="37"/>
      <c r="C265" s="37"/>
      <c r="D265" s="37"/>
      <c r="E265" s="37"/>
      <c r="F265" s="51"/>
      <c r="G265" s="51"/>
      <c r="H265" s="37"/>
      <c r="I265" s="37"/>
      <c r="J265" s="37"/>
      <c r="K265" s="37"/>
      <c r="L265" s="37"/>
      <c r="M265" s="37"/>
    </row>
    <row r="266" spans="1:13" x14ac:dyDescent="0.25">
      <c r="A266" s="15"/>
      <c r="B266" s="41"/>
      <c r="C266" s="41"/>
      <c r="D266" s="41"/>
      <c r="E266" s="41"/>
      <c r="F266" s="17"/>
      <c r="G266" s="17"/>
      <c r="H266" s="41"/>
      <c r="I266" s="41"/>
      <c r="J266" s="41"/>
      <c r="K266" s="41"/>
      <c r="L266" s="41"/>
      <c r="M266" s="41"/>
    </row>
    <row r="267" spans="1:13" x14ac:dyDescent="0.25">
      <c r="A267" s="15"/>
      <c r="B267" s="16"/>
      <c r="C267" s="16"/>
      <c r="D267" s="16"/>
      <c r="E267" s="16"/>
      <c r="F267" s="17"/>
      <c r="G267" s="17"/>
      <c r="H267" s="16"/>
      <c r="I267" s="16"/>
      <c r="J267" s="16"/>
      <c r="K267" s="16"/>
      <c r="L267" s="16"/>
      <c r="M267" s="16"/>
    </row>
    <row r="268" spans="1:13" x14ac:dyDescent="0.25">
      <c r="A268" s="15"/>
      <c r="B268" s="16"/>
      <c r="C268" s="16"/>
      <c r="D268" s="16"/>
      <c r="E268" s="16"/>
      <c r="F268" s="17"/>
      <c r="G268" s="17"/>
      <c r="H268" s="16"/>
      <c r="I268" s="16"/>
      <c r="J268" s="16"/>
      <c r="K268" s="16"/>
      <c r="L268" s="16"/>
      <c r="M268" s="16"/>
    </row>
    <row r="269" spans="1:13" x14ac:dyDescent="0.25">
      <c r="A269" s="15"/>
      <c r="B269" s="16"/>
      <c r="C269" s="16"/>
      <c r="D269" s="16"/>
      <c r="E269" s="16"/>
      <c r="F269" s="17"/>
      <c r="G269" s="17"/>
      <c r="H269" s="16"/>
      <c r="I269" s="16"/>
      <c r="J269" s="16"/>
      <c r="K269" s="16"/>
      <c r="L269" s="16"/>
      <c r="M269" s="16"/>
    </row>
    <row r="270" spans="1:13" x14ac:dyDescent="0.25">
      <c r="A270" s="15"/>
      <c r="B270" s="16"/>
      <c r="C270" s="16"/>
      <c r="D270" s="16"/>
      <c r="E270" s="16"/>
      <c r="F270" s="17"/>
      <c r="G270" s="17"/>
      <c r="H270" s="16"/>
      <c r="I270" s="16"/>
      <c r="J270" s="16"/>
      <c r="K270" s="16"/>
      <c r="L270" s="16"/>
      <c r="M270" s="16"/>
    </row>
  </sheetData>
  <mergeCells count="339">
    <mergeCell ref="B260:E260"/>
    <mergeCell ref="B262:E262"/>
    <mergeCell ref="E224:L224"/>
    <mergeCell ref="E225:L225"/>
    <mergeCell ref="E226:L226"/>
    <mergeCell ref="D232:E232"/>
    <mergeCell ref="D233:E233"/>
    <mergeCell ref="G257:I257"/>
    <mergeCell ref="I204:L204"/>
    <mergeCell ref="B207:E207"/>
    <mergeCell ref="B208:B209"/>
    <mergeCell ref="C208:H209"/>
    <mergeCell ref="I208:L209"/>
    <mergeCell ref="C210:H210"/>
    <mergeCell ref="C193:E193"/>
    <mergeCell ref="F193:J193"/>
    <mergeCell ref="K193:L193"/>
    <mergeCell ref="B195:F195"/>
    <mergeCell ref="C196:H196"/>
    <mergeCell ref="I196:L196"/>
    <mergeCell ref="C191:E191"/>
    <mergeCell ref="F191:J191"/>
    <mergeCell ref="K191:L191"/>
    <mergeCell ref="C192:E192"/>
    <mergeCell ref="F192:J192"/>
    <mergeCell ref="K192:L192"/>
    <mergeCell ref="C183:L183"/>
    <mergeCell ref="C184:L184"/>
    <mergeCell ref="C185:L185"/>
    <mergeCell ref="C186:L186"/>
    <mergeCell ref="B188:E188"/>
    <mergeCell ref="B189:B190"/>
    <mergeCell ref="C189:E190"/>
    <mergeCell ref="F189:J190"/>
    <mergeCell ref="K189:L190"/>
    <mergeCell ref="B175:E175"/>
    <mergeCell ref="C176:L176"/>
    <mergeCell ref="C177:L177"/>
    <mergeCell ref="C178:L178"/>
    <mergeCell ref="C179:L179"/>
    <mergeCell ref="C180:L180"/>
    <mergeCell ref="C171:H171"/>
    <mergeCell ref="I171:L171"/>
    <mergeCell ref="C172:H172"/>
    <mergeCell ref="I172:L172"/>
    <mergeCell ref="C173:H173"/>
    <mergeCell ref="I173:L173"/>
    <mergeCell ref="C168:H168"/>
    <mergeCell ref="I168:L168"/>
    <mergeCell ref="C169:H169"/>
    <mergeCell ref="I169:L169"/>
    <mergeCell ref="C170:H170"/>
    <mergeCell ref="I170:L170"/>
    <mergeCell ref="C165:H165"/>
    <mergeCell ref="I165:L165"/>
    <mergeCell ref="C166:H166"/>
    <mergeCell ref="I166:L166"/>
    <mergeCell ref="C167:H167"/>
    <mergeCell ref="I167:L167"/>
    <mergeCell ref="C162:H162"/>
    <mergeCell ref="I162:L162"/>
    <mergeCell ref="C163:H163"/>
    <mergeCell ref="I163:L163"/>
    <mergeCell ref="C164:H164"/>
    <mergeCell ref="I164:L164"/>
    <mergeCell ref="C159:H159"/>
    <mergeCell ref="I159:L159"/>
    <mergeCell ref="C160:H160"/>
    <mergeCell ref="I160:L160"/>
    <mergeCell ref="C161:H161"/>
    <mergeCell ref="I161:L161"/>
    <mergeCell ref="C156:H156"/>
    <mergeCell ref="I156:L156"/>
    <mergeCell ref="C157:H157"/>
    <mergeCell ref="I157:L157"/>
    <mergeCell ref="C158:H158"/>
    <mergeCell ref="I158:L158"/>
    <mergeCell ref="C153:H153"/>
    <mergeCell ref="I153:L153"/>
    <mergeCell ref="C154:H154"/>
    <mergeCell ref="I154:L154"/>
    <mergeCell ref="C155:H155"/>
    <mergeCell ref="I155:L155"/>
    <mergeCell ref="C150:H150"/>
    <mergeCell ref="I150:L150"/>
    <mergeCell ref="C151:H151"/>
    <mergeCell ref="I151:L151"/>
    <mergeCell ref="C152:H152"/>
    <mergeCell ref="I152:L152"/>
    <mergeCell ref="C147:H147"/>
    <mergeCell ref="I147:L147"/>
    <mergeCell ref="C148:H148"/>
    <mergeCell ref="I148:L148"/>
    <mergeCell ref="C149:H149"/>
    <mergeCell ref="I149:L149"/>
    <mergeCell ref="C144:H144"/>
    <mergeCell ref="I144:L144"/>
    <mergeCell ref="C145:H145"/>
    <mergeCell ref="I145:L145"/>
    <mergeCell ref="C146:H146"/>
    <mergeCell ref="I146:L146"/>
    <mergeCell ref="C141:H141"/>
    <mergeCell ref="I141:L141"/>
    <mergeCell ref="C142:H142"/>
    <mergeCell ref="I142:L142"/>
    <mergeCell ref="C143:H143"/>
    <mergeCell ref="I143:L143"/>
    <mergeCell ref="C134:H134"/>
    <mergeCell ref="I134:L134"/>
    <mergeCell ref="C135:H135"/>
    <mergeCell ref="I135:L135"/>
    <mergeCell ref="B138:E138"/>
    <mergeCell ref="B139:B140"/>
    <mergeCell ref="C139:H140"/>
    <mergeCell ref="I139:L140"/>
    <mergeCell ref="C131:H131"/>
    <mergeCell ref="I131:L131"/>
    <mergeCell ref="C132:H132"/>
    <mergeCell ref="I132:L132"/>
    <mergeCell ref="C133:H133"/>
    <mergeCell ref="I133:L133"/>
    <mergeCell ref="C128:H128"/>
    <mergeCell ref="I128:L128"/>
    <mergeCell ref="C129:H129"/>
    <mergeCell ref="I129:L129"/>
    <mergeCell ref="C130:H130"/>
    <mergeCell ref="I130:L130"/>
    <mergeCell ref="C125:H125"/>
    <mergeCell ref="I125:L125"/>
    <mergeCell ref="C126:H126"/>
    <mergeCell ref="I126:L126"/>
    <mergeCell ref="C127:H127"/>
    <mergeCell ref="I127:L127"/>
    <mergeCell ref="C122:H122"/>
    <mergeCell ref="I122:L122"/>
    <mergeCell ref="C123:H123"/>
    <mergeCell ref="I123:L123"/>
    <mergeCell ref="C124:H124"/>
    <mergeCell ref="I124:L124"/>
    <mergeCell ref="C119:H119"/>
    <mergeCell ref="I119:L119"/>
    <mergeCell ref="C120:H120"/>
    <mergeCell ref="I120:L120"/>
    <mergeCell ref="C121:H121"/>
    <mergeCell ref="I121:L121"/>
    <mergeCell ref="C116:H116"/>
    <mergeCell ref="I116:L116"/>
    <mergeCell ref="C117:H117"/>
    <mergeCell ref="I117:L117"/>
    <mergeCell ref="C118:H118"/>
    <mergeCell ref="I118:L118"/>
    <mergeCell ref="C113:H113"/>
    <mergeCell ref="I113:L113"/>
    <mergeCell ref="C114:H114"/>
    <mergeCell ref="I114:L114"/>
    <mergeCell ref="C115:H115"/>
    <mergeCell ref="I115:L115"/>
    <mergeCell ref="C110:H110"/>
    <mergeCell ref="I110:L110"/>
    <mergeCell ref="C111:H111"/>
    <mergeCell ref="I111:L111"/>
    <mergeCell ref="C112:H112"/>
    <mergeCell ref="I112:L112"/>
    <mergeCell ref="C107:H107"/>
    <mergeCell ref="I107:L107"/>
    <mergeCell ref="C108:H108"/>
    <mergeCell ref="I108:L108"/>
    <mergeCell ref="C109:H109"/>
    <mergeCell ref="I109:L109"/>
    <mergeCell ref="C104:H104"/>
    <mergeCell ref="I104:L104"/>
    <mergeCell ref="C105:H105"/>
    <mergeCell ref="I105:L105"/>
    <mergeCell ref="C106:H106"/>
    <mergeCell ref="I106:L106"/>
    <mergeCell ref="B100:E100"/>
    <mergeCell ref="B101:B102"/>
    <mergeCell ref="C101:H102"/>
    <mergeCell ref="I101:L102"/>
    <mergeCell ref="C103:H103"/>
    <mergeCell ref="I103:L103"/>
    <mergeCell ref="C96:H96"/>
    <mergeCell ref="I96:L96"/>
    <mergeCell ref="C97:H97"/>
    <mergeCell ref="I97:L97"/>
    <mergeCell ref="C98:H98"/>
    <mergeCell ref="I98:L98"/>
    <mergeCell ref="C93:H93"/>
    <mergeCell ref="I93:L93"/>
    <mergeCell ref="C94:H94"/>
    <mergeCell ref="I94:L94"/>
    <mergeCell ref="C95:H95"/>
    <mergeCell ref="I95:L95"/>
    <mergeCell ref="C90:H90"/>
    <mergeCell ref="I90:L90"/>
    <mergeCell ref="C91:H91"/>
    <mergeCell ref="I91:L91"/>
    <mergeCell ref="C92:H92"/>
    <mergeCell ref="I92:L92"/>
    <mergeCell ref="C87:H87"/>
    <mergeCell ref="I87:L87"/>
    <mergeCell ref="C88:H88"/>
    <mergeCell ref="I88:L88"/>
    <mergeCell ref="C89:H89"/>
    <mergeCell ref="I89:L89"/>
    <mergeCell ref="C84:H84"/>
    <mergeCell ref="I84:L84"/>
    <mergeCell ref="C85:H85"/>
    <mergeCell ref="I85:L85"/>
    <mergeCell ref="C86:H86"/>
    <mergeCell ref="I86:L86"/>
    <mergeCell ref="C81:H81"/>
    <mergeCell ref="I81:L81"/>
    <mergeCell ref="C82:H82"/>
    <mergeCell ref="I82:L82"/>
    <mergeCell ref="C83:H83"/>
    <mergeCell ref="I83:L83"/>
    <mergeCell ref="C78:H78"/>
    <mergeCell ref="I78:L78"/>
    <mergeCell ref="C79:H79"/>
    <mergeCell ref="I79:L79"/>
    <mergeCell ref="C80:H80"/>
    <mergeCell ref="I80:L80"/>
    <mergeCell ref="C75:H75"/>
    <mergeCell ref="I75:L75"/>
    <mergeCell ref="C76:H76"/>
    <mergeCell ref="I76:L76"/>
    <mergeCell ref="C77:H77"/>
    <mergeCell ref="I77:L77"/>
    <mergeCell ref="C72:H72"/>
    <mergeCell ref="I72:L72"/>
    <mergeCell ref="C73:H73"/>
    <mergeCell ref="I73:L73"/>
    <mergeCell ref="C74:H74"/>
    <mergeCell ref="I74:L74"/>
    <mergeCell ref="C69:H69"/>
    <mergeCell ref="I69:L69"/>
    <mergeCell ref="C70:H70"/>
    <mergeCell ref="I70:L70"/>
    <mergeCell ref="C71:H71"/>
    <mergeCell ref="I71:L71"/>
    <mergeCell ref="C66:H66"/>
    <mergeCell ref="I66:L66"/>
    <mergeCell ref="C67:H67"/>
    <mergeCell ref="I67:L67"/>
    <mergeCell ref="C68:H68"/>
    <mergeCell ref="I68:L68"/>
    <mergeCell ref="B60:K60"/>
    <mergeCell ref="B61:K61"/>
    <mergeCell ref="B63:E63"/>
    <mergeCell ref="B64:B65"/>
    <mergeCell ref="C64:H65"/>
    <mergeCell ref="I64:L65"/>
    <mergeCell ref="C57:E57"/>
    <mergeCell ref="F57:H57"/>
    <mergeCell ref="C58:E58"/>
    <mergeCell ref="F58:H58"/>
    <mergeCell ref="C59:E59"/>
    <mergeCell ref="F59:H59"/>
    <mergeCell ref="C54:E54"/>
    <mergeCell ref="F54:H54"/>
    <mergeCell ref="C55:E55"/>
    <mergeCell ref="F55:H55"/>
    <mergeCell ref="C56:E56"/>
    <mergeCell ref="F56:H56"/>
    <mergeCell ref="C51:E51"/>
    <mergeCell ref="F51:H51"/>
    <mergeCell ref="C52:E52"/>
    <mergeCell ref="F52:H52"/>
    <mergeCell ref="C53:E53"/>
    <mergeCell ref="F53:H53"/>
    <mergeCell ref="C48:E48"/>
    <mergeCell ref="F48:H48"/>
    <mergeCell ref="C49:E49"/>
    <mergeCell ref="F49:H49"/>
    <mergeCell ref="C50:E50"/>
    <mergeCell ref="F50:H50"/>
    <mergeCell ref="C45:E45"/>
    <mergeCell ref="F45:H45"/>
    <mergeCell ref="C46:E46"/>
    <mergeCell ref="F46:H46"/>
    <mergeCell ref="C47:E47"/>
    <mergeCell ref="F47:H47"/>
    <mergeCell ref="C42:E42"/>
    <mergeCell ref="F42:H42"/>
    <mergeCell ref="C43:E43"/>
    <mergeCell ref="F43:H43"/>
    <mergeCell ref="C44:E44"/>
    <mergeCell ref="F44:H44"/>
    <mergeCell ref="C39:E39"/>
    <mergeCell ref="F39:H39"/>
    <mergeCell ref="C40:E40"/>
    <mergeCell ref="F40:H40"/>
    <mergeCell ref="C41:E41"/>
    <mergeCell ref="F41:H41"/>
    <mergeCell ref="C36:E36"/>
    <mergeCell ref="F36:H36"/>
    <mergeCell ref="C37:E37"/>
    <mergeCell ref="F37:H37"/>
    <mergeCell ref="C38:E38"/>
    <mergeCell ref="F38:H38"/>
    <mergeCell ref="C33:E33"/>
    <mergeCell ref="F33:H33"/>
    <mergeCell ref="C34:E34"/>
    <mergeCell ref="F34:H34"/>
    <mergeCell ref="C35:E35"/>
    <mergeCell ref="F35:H35"/>
    <mergeCell ref="C30:E30"/>
    <mergeCell ref="F30:H30"/>
    <mergeCell ref="C31:E31"/>
    <mergeCell ref="F31:H31"/>
    <mergeCell ref="C32:E32"/>
    <mergeCell ref="F32:H32"/>
    <mergeCell ref="L24:L26"/>
    <mergeCell ref="C27:E27"/>
    <mergeCell ref="F27:H27"/>
    <mergeCell ref="C28:E28"/>
    <mergeCell ref="F28:H28"/>
    <mergeCell ref="C29:E29"/>
    <mergeCell ref="F29:H29"/>
    <mergeCell ref="B24:B26"/>
    <mergeCell ref="C24:E26"/>
    <mergeCell ref="F24:H26"/>
    <mergeCell ref="I24:I26"/>
    <mergeCell ref="J24:J26"/>
    <mergeCell ref="K24:K26"/>
    <mergeCell ref="B14:E14"/>
    <mergeCell ref="G15:L15"/>
    <mergeCell ref="H19:L19"/>
    <mergeCell ref="H21:L21"/>
    <mergeCell ref="H22:L22"/>
    <mergeCell ref="B23:E23"/>
    <mergeCell ref="A1:L1"/>
    <mergeCell ref="B3:E3"/>
    <mergeCell ref="G3:L3"/>
    <mergeCell ref="B4:E4"/>
    <mergeCell ref="B5:E5"/>
    <mergeCell ref="B13:E13"/>
    <mergeCell ref="G13:L13"/>
  </mergeCells>
  <pageMargins left="1.1023622047244095" right="0.43307086614173229" top="0.78740157480314965" bottom="1.5748031496062993" header="0.31496062992125984" footer="0.31496062992125984"/>
  <pageSetup paperSize="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70"/>
  <sheetViews>
    <sheetView topLeftCell="A59" zoomScaleNormal="100" workbookViewId="0">
      <selection activeCell="J59" sqref="J59"/>
    </sheetView>
  </sheetViews>
  <sheetFormatPr defaultRowHeight="15" x14ac:dyDescent="0.25"/>
  <cols>
    <col min="1" max="1" width="3" style="1" customWidth="1"/>
    <col min="2" max="2" width="3.5703125" customWidth="1"/>
    <col min="3" max="3" width="2.5703125" customWidth="1"/>
    <col min="4" max="4" width="4.140625" customWidth="1"/>
    <col min="5" max="5" width="24.5703125" customWidth="1"/>
    <col min="6" max="7" width="2.42578125" style="2" customWidth="1"/>
    <col min="8" max="8" width="10.140625" customWidth="1"/>
    <col min="9" max="9" width="6.5703125" customWidth="1"/>
    <col min="10" max="10" width="11.28515625" customWidth="1"/>
    <col min="11" max="11" width="7.140625" customWidth="1"/>
    <col min="12" max="12" width="10.5703125" customWidth="1"/>
    <col min="13" max="13" width="12.140625" customWidth="1"/>
    <col min="14" max="14" width="17.85546875" customWidth="1"/>
  </cols>
  <sheetData>
    <row r="1" spans="1:13" ht="22.5" customHeight="1" x14ac:dyDescent="0.25">
      <c r="A1" s="368" t="s">
        <v>0</v>
      </c>
      <c r="B1" s="368"/>
      <c r="C1" s="368"/>
      <c r="D1" s="368"/>
      <c r="E1" s="368"/>
      <c r="F1" s="368"/>
      <c r="G1" s="368"/>
      <c r="H1" s="368"/>
      <c r="I1" s="368"/>
      <c r="J1" s="368"/>
      <c r="K1" s="368"/>
      <c r="L1" s="368"/>
      <c r="M1" s="55"/>
    </row>
    <row r="2" spans="1:13" x14ac:dyDescent="0.25">
      <c r="A2" s="3"/>
      <c r="B2" s="4"/>
      <c r="C2" s="4"/>
      <c r="D2" s="4"/>
      <c r="E2" s="4"/>
      <c r="F2" s="5"/>
      <c r="G2" s="5"/>
      <c r="H2" s="4"/>
      <c r="I2" s="4"/>
      <c r="J2" s="4"/>
      <c r="K2" s="4"/>
      <c r="L2" s="4"/>
      <c r="M2" s="4"/>
    </row>
    <row r="3" spans="1:13" ht="16.350000000000001" customHeight="1" x14ac:dyDescent="0.25">
      <c r="A3" s="8" t="s">
        <v>1</v>
      </c>
      <c r="B3" s="311" t="s">
        <v>6</v>
      </c>
      <c r="C3" s="311"/>
      <c r="D3" s="311"/>
      <c r="E3" s="311"/>
      <c r="F3" s="51" t="s">
        <v>11</v>
      </c>
      <c r="G3" s="419" t="s">
        <v>883</v>
      </c>
      <c r="H3" s="419"/>
      <c r="I3" s="419"/>
      <c r="J3" s="419"/>
      <c r="K3" s="419"/>
      <c r="L3" s="419"/>
      <c r="M3" s="7"/>
    </row>
    <row r="4" spans="1:13" x14ac:dyDescent="0.25">
      <c r="A4" s="9" t="s">
        <v>2</v>
      </c>
      <c r="B4" s="365" t="s">
        <v>7</v>
      </c>
      <c r="C4" s="365"/>
      <c r="D4" s="365"/>
      <c r="E4" s="365"/>
      <c r="F4" s="51" t="s">
        <v>11</v>
      </c>
      <c r="G4" s="51"/>
      <c r="H4" s="7"/>
      <c r="I4" s="7"/>
      <c r="J4" s="7"/>
      <c r="K4" s="7"/>
      <c r="L4" s="7"/>
      <c r="M4" s="7"/>
    </row>
    <row r="5" spans="1:13" x14ac:dyDescent="0.25">
      <c r="A5" s="9" t="s">
        <v>3</v>
      </c>
      <c r="B5" s="365" t="s">
        <v>8</v>
      </c>
      <c r="C5" s="365"/>
      <c r="D5" s="365"/>
      <c r="E5" s="365"/>
      <c r="F5" s="51" t="s">
        <v>11</v>
      </c>
      <c r="G5" s="51"/>
      <c r="H5" s="7"/>
      <c r="I5" s="7"/>
      <c r="J5" s="7"/>
      <c r="K5" s="7"/>
      <c r="L5" s="7"/>
      <c r="M5" s="7"/>
    </row>
    <row r="6" spans="1:13" x14ac:dyDescent="0.25">
      <c r="A6" s="9"/>
      <c r="B6" s="27" t="s">
        <v>14</v>
      </c>
      <c r="C6" s="7" t="s">
        <v>21</v>
      </c>
      <c r="D6" s="7"/>
      <c r="F6" s="51" t="s">
        <v>11</v>
      </c>
      <c r="G6" s="7" t="s">
        <v>63</v>
      </c>
      <c r="I6" s="7"/>
      <c r="J6" s="7"/>
      <c r="K6" s="7"/>
      <c r="L6" s="7"/>
      <c r="M6" s="7"/>
    </row>
    <row r="7" spans="1:13" x14ac:dyDescent="0.25">
      <c r="A7" s="9"/>
      <c r="B7" s="27" t="s">
        <v>15</v>
      </c>
      <c r="C7" s="7" t="s">
        <v>22</v>
      </c>
      <c r="D7" s="7"/>
      <c r="F7" s="51" t="s">
        <v>11</v>
      </c>
      <c r="G7" s="7" t="s">
        <v>63</v>
      </c>
      <c r="I7" s="7"/>
      <c r="J7" s="7"/>
      <c r="K7" s="7"/>
      <c r="L7" s="7"/>
      <c r="M7" s="7"/>
    </row>
    <row r="8" spans="1:13" x14ac:dyDescent="0.25">
      <c r="A8" s="9"/>
      <c r="B8" s="27" t="s">
        <v>16</v>
      </c>
      <c r="C8" s="7" t="s">
        <v>23</v>
      </c>
      <c r="D8" s="7"/>
      <c r="F8" s="51" t="s">
        <v>11</v>
      </c>
      <c r="G8" s="7" t="s">
        <v>521</v>
      </c>
      <c r="I8" s="7"/>
      <c r="J8" s="7"/>
      <c r="K8" s="7"/>
      <c r="L8" s="7"/>
      <c r="M8" s="7"/>
    </row>
    <row r="9" spans="1:13" ht="14.45" customHeight="1" x14ac:dyDescent="0.25">
      <c r="A9" s="9"/>
      <c r="B9" s="27" t="s">
        <v>17</v>
      </c>
      <c r="C9" s="7" t="s">
        <v>24</v>
      </c>
      <c r="D9" s="7"/>
      <c r="F9" s="51" t="s">
        <v>11</v>
      </c>
      <c r="G9" s="7" t="s">
        <v>611</v>
      </c>
      <c r="I9" s="7"/>
      <c r="J9" s="7"/>
      <c r="K9" s="7"/>
      <c r="L9" s="7"/>
      <c r="M9" s="7"/>
    </row>
    <row r="10" spans="1:13" x14ac:dyDescent="0.25">
      <c r="A10" s="9"/>
      <c r="B10" s="27" t="s">
        <v>18</v>
      </c>
      <c r="C10" s="7" t="s">
        <v>25</v>
      </c>
      <c r="D10" s="7"/>
      <c r="F10" s="51" t="s">
        <v>11</v>
      </c>
      <c r="G10" s="7" t="s">
        <v>63</v>
      </c>
      <c r="I10" s="7"/>
      <c r="J10" s="7"/>
      <c r="K10" s="7"/>
      <c r="L10" s="7"/>
      <c r="M10" s="7"/>
    </row>
    <row r="11" spans="1:13" x14ac:dyDescent="0.25">
      <c r="A11" s="9"/>
      <c r="B11" s="27" t="s">
        <v>19</v>
      </c>
      <c r="C11" s="7" t="s">
        <v>26</v>
      </c>
      <c r="D11" s="7"/>
      <c r="F11" s="51" t="s">
        <v>11</v>
      </c>
      <c r="G11" s="7" t="s">
        <v>63</v>
      </c>
      <c r="I11" s="7"/>
      <c r="J11" s="7"/>
      <c r="K11" s="7"/>
      <c r="L11" s="7"/>
      <c r="M11" s="7"/>
    </row>
    <row r="12" spans="1:13" x14ac:dyDescent="0.25">
      <c r="A12" s="9"/>
      <c r="B12" s="27" t="s">
        <v>20</v>
      </c>
      <c r="C12" s="7" t="s">
        <v>27</v>
      </c>
      <c r="D12" s="7"/>
      <c r="F12" s="51" t="s">
        <v>11</v>
      </c>
      <c r="G12" s="7" t="s">
        <v>63</v>
      </c>
      <c r="I12" s="7"/>
      <c r="J12" s="7"/>
      <c r="K12" s="7"/>
      <c r="L12" s="7"/>
      <c r="M12" s="7"/>
    </row>
    <row r="13" spans="1:13" ht="64.5" customHeight="1" x14ac:dyDescent="0.25">
      <c r="A13" s="18" t="s">
        <v>4</v>
      </c>
      <c r="B13" s="369" t="s">
        <v>9</v>
      </c>
      <c r="C13" s="369"/>
      <c r="D13" s="369"/>
      <c r="E13" s="369"/>
      <c r="F13" s="61" t="s">
        <v>11</v>
      </c>
      <c r="G13" s="366" t="s">
        <v>884</v>
      </c>
      <c r="H13" s="366"/>
      <c r="I13" s="366"/>
      <c r="J13" s="366"/>
      <c r="K13" s="366"/>
      <c r="L13" s="366"/>
      <c r="M13" s="62"/>
    </row>
    <row r="14" spans="1:13" x14ac:dyDescent="0.25">
      <c r="A14" s="9" t="s">
        <v>5</v>
      </c>
      <c r="B14" s="365" t="s">
        <v>10</v>
      </c>
      <c r="C14" s="365"/>
      <c r="D14" s="365"/>
      <c r="E14" s="365"/>
      <c r="F14" s="51" t="s">
        <v>11</v>
      </c>
      <c r="G14" s="51"/>
      <c r="H14" s="7"/>
      <c r="I14" s="7"/>
      <c r="J14" s="7"/>
      <c r="K14" s="7"/>
      <c r="L14" s="7"/>
      <c r="M14" s="7"/>
    </row>
    <row r="15" spans="1:13" ht="24.6" customHeight="1" x14ac:dyDescent="0.25">
      <c r="A15" s="9"/>
      <c r="B15" s="63" t="s">
        <v>14</v>
      </c>
      <c r="C15" s="20" t="s">
        <v>39</v>
      </c>
      <c r="D15" s="7"/>
      <c r="F15" s="61" t="s">
        <v>11</v>
      </c>
      <c r="G15" s="366" t="s">
        <v>1466</v>
      </c>
      <c r="H15" s="425"/>
      <c r="I15" s="425"/>
      <c r="J15" s="425"/>
      <c r="K15" s="425"/>
      <c r="L15" s="425"/>
      <c r="M15" s="7"/>
    </row>
    <row r="16" spans="1:13" x14ac:dyDescent="0.25">
      <c r="A16" s="9"/>
      <c r="B16" s="10" t="s">
        <v>15</v>
      </c>
      <c r="C16" s="7" t="s">
        <v>40</v>
      </c>
      <c r="D16" s="7"/>
      <c r="F16" s="51" t="s">
        <v>11</v>
      </c>
      <c r="G16" s="51"/>
      <c r="I16" s="7"/>
      <c r="J16" s="7"/>
      <c r="K16" s="7"/>
      <c r="L16" s="7"/>
      <c r="M16" s="7"/>
    </row>
    <row r="17" spans="1:14" x14ac:dyDescent="0.25">
      <c r="A17" s="9"/>
      <c r="B17" s="10"/>
      <c r="C17" s="7" t="s">
        <v>64</v>
      </c>
      <c r="D17" s="7"/>
      <c r="F17" s="51" t="s">
        <v>11</v>
      </c>
      <c r="G17" s="51"/>
      <c r="H17" s="7"/>
      <c r="I17" s="7"/>
      <c r="J17" s="7"/>
      <c r="K17" s="7"/>
      <c r="L17" s="7"/>
      <c r="M17" s="7"/>
    </row>
    <row r="18" spans="1:14" x14ac:dyDescent="0.25">
      <c r="A18" s="9"/>
      <c r="B18" s="10"/>
      <c r="C18" s="7" t="s">
        <v>65</v>
      </c>
      <c r="D18" s="7"/>
      <c r="F18" s="51" t="s">
        <v>11</v>
      </c>
      <c r="G18" s="51" t="s">
        <v>63</v>
      </c>
      <c r="H18" s="7" t="s">
        <v>885</v>
      </c>
      <c r="I18" s="7"/>
      <c r="J18" s="7"/>
      <c r="K18" s="7"/>
      <c r="L18" s="7"/>
      <c r="M18" s="7"/>
    </row>
    <row r="19" spans="1:14" x14ac:dyDescent="0.25">
      <c r="A19" s="9"/>
      <c r="B19" s="10"/>
      <c r="C19" s="10"/>
      <c r="D19" s="10"/>
      <c r="E19" s="7"/>
      <c r="F19" s="51"/>
      <c r="G19" s="51" t="s">
        <v>63</v>
      </c>
      <c r="H19" s="365" t="s">
        <v>886</v>
      </c>
      <c r="I19" s="365"/>
      <c r="J19" s="365"/>
      <c r="K19" s="365"/>
      <c r="L19" s="365"/>
      <c r="M19" s="7"/>
    </row>
    <row r="20" spans="1:14" ht="10.7" customHeight="1" x14ac:dyDescent="0.25">
      <c r="A20" s="9"/>
      <c r="B20" s="10"/>
      <c r="C20" s="10"/>
      <c r="D20" s="10"/>
      <c r="E20" s="7"/>
      <c r="F20" s="51"/>
      <c r="G20" s="51"/>
      <c r="H20" s="7"/>
      <c r="I20" s="7"/>
      <c r="J20" s="7"/>
      <c r="K20" s="7"/>
      <c r="L20" s="7"/>
      <c r="M20" s="7"/>
    </row>
    <row r="21" spans="1:14" ht="36.6" customHeight="1" x14ac:dyDescent="0.25">
      <c r="A21" s="6"/>
      <c r="B21" s="19" t="s">
        <v>16</v>
      </c>
      <c r="C21" s="20" t="s">
        <v>41</v>
      </c>
      <c r="D21" s="20"/>
      <c r="F21" s="61" t="s">
        <v>11</v>
      </c>
      <c r="G21" s="61" t="s">
        <v>63</v>
      </c>
      <c r="H21" s="366" t="s">
        <v>689</v>
      </c>
      <c r="I21" s="366"/>
      <c r="J21" s="366"/>
      <c r="K21" s="366"/>
      <c r="L21" s="366"/>
      <c r="M21" s="62"/>
    </row>
    <row r="22" spans="1:14" ht="8.4499999999999993" customHeight="1" x14ac:dyDescent="0.25">
      <c r="A22" s="6"/>
      <c r="B22" s="11"/>
      <c r="C22" s="11"/>
      <c r="D22" s="11"/>
      <c r="E22" s="7"/>
      <c r="F22" s="51"/>
      <c r="G22" s="61"/>
      <c r="H22" s="315"/>
      <c r="I22" s="315"/>
      <c r="J22" s="315"/>
      <c r="K22" s="315"/>
      <c r="L22" s="315"/>
      <c r="M22" s="62"/>
    </row>
    <row r="23" spans="1:14" x14ac:dyDescent="0.25">
      <c r="A23" s="9" t="s">
        <v>12</v>
      </c>
      <c r="B23" s="365" t="s">
        <v>13</v>
      </c>
      <c r="C23" s="365"/>
      <c r="D23" s="365"/>
      <c r="E23" s="365"/>
      <c r="F23" s="51"/>
      <c r="G23" s="51"/>
      <c r="H23" s="7"/>
      <c r="I23" s="7"/>
      <c r="J23" s="7"/>
      <c r="K23" s="7"/>
      <c r="L23" s="7"/>
      <c r="M23" s="7"/>
    </row>
    <row r="24" spans="1:14" ht="15" customHeight="1" x14ac:dyDescent="0.25">
      <c r="A24" s="6"/>
      <c r="B24" s="370" t="s">
        <v>28</v>
      </c>
      <c r="C24" s="352" t="s">
        <v>29</v>
      </c>
      <c r="D24" s="353"/>
      <c r="E24" s="354"/>
      <c r="F24" s="352" t="s">
        <v>35</v>
      </c>
      <c r="G24" s="353"/>
      <c r="H24" s="354"/>
      <c r="I24" s="426" t="s">
        <v>31</v>
      </c>
      <c r="J24" s="426" t="s">
        <v>61</v>
      </c>
      <c r="K24" s="426" t="s">
        <v>62</v>
      </c>
      <c r="L24" s="426" t="s">
        <v>36</v>
      </c>
    </row>
    <row r="25" spans="1:14" ht="12" customHeight="1" x14ac:dyDescent="0.25">
      <c r="A25" s="6"/>
      <c r="B25" s="371"/>
      <c r="C25" s="373"/>
      <c r="D25" s="374"/>
      <c r="E25" s="375"/>
      <c r="F25" s="373"/>
      <c r="G25" s="374"/>
      <c r="H25" s="375"/>
      <c r="I25" s="427"/>
      <c r="J25" s="427"/>
      <c r="K25" s="427"/>
      <c r="L25" s="427"/>
    </row>
    <row r="26" spans="1:14" ht="9" customHeight="1" x14ac:dyDescent="0.25">
      <c r="A26" s="6"/>
      <c r="B26" s="372"/>
      <c r="C26" s="376"/>
      <c r="D26" s="377"/>
      <c r="E26" s="378"/>
      <c r="F26" s="376"/>
      <c r="G26" s="377"/>
      <c r="H26" s="378"/>
      <c r="I26" s="428"/>
      <c r="J26" s="428"/>
      <c r="K26" s="428"/>
      <c r="L26" s="428"/>
    </row>
    <row r="27" spans="1:14" ht="67.5" customHeight="1" x14ac:dyDescent="0.25">
      <c r="A27" s="6"/>
      <c r="B27" s="21" t="s">
        <v>1</v>
      </c>
      <c r="C27" s="324" t="s">
        <v>887</v>
      </c>
      <c r="D27" s="340"/>
      <c r="E27" s="325"/>
      <c r="F27" s="356" t="s">
        <v>888</v>
      </c>
      <c r="G27" s="357"/>
      <c r="H27" s="358"/>
      <c r="I27" s="59">
        <v>6</v>
      </c>
      <c r="J27" s="59">
        <v>330</v>
      </c>
      <c r="K27" s="22">
        <v>75000</v>
      </c>
      <c r="L27" s="24">
        <f t="shared" ref="L27:L59" si="0">(I27*J27)/K27</f>
        <v>2.64E-2</v>
      </c>
      <c r="M27" s="26">
        <f>J27/60</f>
        <v>5.5</v>
      </c>
      <c r="N27" s="72">
        <f t="shared" ref="N27:N59" si="1">M27/5.5</f>
        <v>1</v>
      </c>
    </row>
    <row r="28" spans="1:14" ht="37.700000000000003" customHeight="1" x14ac:dyDescent="0.25">
      <c r="A28" s="6"/>
      <c r="B28" s="21" t="s">
        <v>2</v>
      </c>
      <c r="C28" s="436" t="s">
        <v>889</v>
      </c>
      <c r="D28" s="437"/>
      <c r="E28" s="438"/>
      <c r="F28" s="356" t="s">
        <v>890</v>
      </c>
      <c r="G28" s="357"/>
      <c r="H28" s="358"/>
      <c r="I28" s="59">
        <v>6</v>
      </c>
      <c r="J28" s="59">
        <v>330</v>
      </c>
      <c r="K28" s="22">
        <v>75000</v>
      </c>
      <c r="L28" s="23">
        <f t="shared" si="0"/>
        <v>2.64E-2</v>
      </c>
      <c r="M28" s="26">
        <f t="shared" ref="M28:M59" si="2">J28/60</f>
        <v>5.5</v>
      </c>
      <c r="N28" s="72">
        <f t="shared" si="1"/>
        <v>1</v>
      </c>
    </row>
    <row r="29" spans="1:14" ht="88.35" customHeight="1" x14ac:dyDescent="0.25">
      <c r="A29" s="6"/>
      <c r="B29" s="21" t="s">
        <v>3</v>
      </c>
      <c r="C29" s="324" t="s">
        <v>891</v>
      </c>
      <c r="D29" s="340"/>
      <c r="E29" s="325"/>
      <c r="F29" s="356" t="s">
        <v>888</v>
      </c>
      <c r="G29" s="357"/>
      <c r="H29" s="358"/>
      <c r="I29" s="59">
        <v>12</v>
      </c>
      <c r="J29" s="59">
        <v>330</v>
      </c>
      <c r="K29" s="22">
        <v>75000</v>
      </c>
      <c r="L29" s="23">
        <f t="shared" si="0"/>
        <v>5.28E-2</v>
      </c>
      <c r="M29" s="26">
        <f t="shared" si="2"/>
        <v>5.5</v>
      </c>
      <c r="N29" s="72">
        <f t="shared" si="1"/>
        <v>1</v>
      </c>
    </row>
    <row r="30" spans="1:14" ht="38.1" customHeight="1" x14ac:dyDescent="0.25">
      <c r="A30" s="6"/>
      <c r="B30" s="21" t="s">
        <v>4</v>
      </c>
      <c r="C30" s="324" t="s">
        <v>892</v>
      </c>
      <c r="D30" s="340"/>
      <c r="E30" s="325"/>
      <c r="F30" s="356" t="s">
        <v>893</v>
      </c>
      <c r="G30" s="357"/>
      <c r="H30" s="358"/>
      <c r="I30" s="59">
        <v>6</v>
      </c>
      <c r="J30" s="59">
        <v>330</v>
      </c>
      <c r="K30" s="22">
        <v>75000</v>
      </c>
      <c r="L30" s="23">
        <f t="shared" si="0"/>
        <v>2.64E-2</v>
      </c>
      <c r="M30" s="26">
        <f t="shared" si="2"/>
        <v>5.5</v>
      </c>
      <c r="N30" s="72">
        <f t="shared" si="1"/>
        <v>1</v>
      </c>
    </row>
    <row r="31" spans="1:14" ht="51" customHeight="1" x14ac:dyDescent="0.25">
      <c r="A31" s="6"/>
      <c r="B31" s="21" t="s">
        <v>5</v>
      </c>
      <c r="C31" s="324" t="s">
        <v>894</v>
      </c>
      <c r="D31" s="340"/>
      <c r="E31" s="325"/>
      <c r="F31" s="356" t="s">
        <v>895</v>
      </c>
      <c r="G31" s="357"/>
      <c r="H31" s="358"/>
      <c r="I31" s="59">
        <v>6</v>
      </c>
      <c r="J31" s="59">
        <v>330</v>
      </c>
      <c r="K31" s="22">
        <v>75000</v>
      </c>
      <c r="L31" s="23">
        <f t="shared" si="0"/>
        <v>2.64E-2</v>
      </c>
      <c r="M31" s="26">
        <f t="shared" si="2"/>
        <v>5.5</v>
      </c>
      <c r="N31" s="72">
        <f t="shared" si="1"/>
        <v>1</v>
      </c>
    </row>
    <row r="32" spans="1:14" ht="63" customHeight="1" x14ac:dyDescent="0.25">
      <c r="A32" s="6"/>
      <c r="B32" s="21" t="s">
        <v>12</v>
      </c>
      <c r="C32" s="324" t="s">
        <v>896</v>
      </c>
      <c r="D32" s="340"/>
      <c r="E32" s="325"/>
      <c r="F32" s="356" t="s">
        <v>897</v>
      </c>
      <c r="G32" s="357"/>
      <c r="H32" s="358"/>
      <c r="I32" s="59">
        <v>6</v>
      </c>
      <c r="J32" s="59">
        <v>330</v>
      </c>
      <c r="K32" s="22">
        <v>75000</v>
      </c>
      <c r="L32" s="23">
        <f t="shared" si="0"/>
        <v>2.64E-2</v>
      </c>
      <c r="M32" s="26">
        <f t="shared" si="2"/>
        <v>5.5</v>
      </c>
      <c r="N32" s="72">
        <f t="shared" si="1"/>
        <v>1</v>
      </c>
    </row>
    <row r="33" spans="1:14" ht="86.1" customHeight="1" x14ac:dyDescent="0.25">
      <c r="A33" s="6"/>
      <c r="B33" s="21" t="s">
        <v>37</v>
      </c>
      <c r="C33" s="324" t="s">
        <v>898</v>
      </c>
      <c r="D33" s="340"/>
      <c r="E33" s="325"/>
      <c r="F33" s="356" t="s">
        <v>899</v>
      </c>
      <c r="G33" s="357"/>
      <c r="H33" s="358"/>
      <c r="I33" s="59">
        <v>6</v>
      </c>
      <c r="J33" s="59">
        <v>330</v>
      </c>
      <c r="K33" s="22">
        <v>75000</v>
      </c>
      <c r="L33" s="23">
        <f t="shared" si="0"/>
        <v>2.64E-2</v>
      </c>
      <c r="M33" s="26">
        <f t="shared" si="2"/>
        <v>5.5</v>
      </c>
      <c r="N33" s="72">
        <f t="shared" si="1"/>
        <v>1</v>
      </c>
    </row>
    <row r="34" spans="1:14" ht="72.599999999999994" customHeight="1" x14ac:dyDescent="0.25">
      <c r="A34" s="6"/>
      <c r="B34" s="21" t="s">
        <v>397</v>
      </c>
      <c r="C34" s="324" t="s">
        <v>900</v>
      </c>
      <c r="D34" s="340"/>
      <c r="E34" s="325"/>
      <c r="F34" s="356" t="s">
        <v>901</v>
      </c>
      <c r="G34" s="357"/>
      <c r="H34" s="358"/>
      <c r="I34" s="59">
        <v>12</v>
      </c>
      <c r="J34" s="59">
        <v>330</v>
      </c>
      <c r="K34" s="22">
        <v>75000</v>
      </c>
      <c r="L34" s="23">
        <f t="shared" si="0"/>
        <v>5.28E-2</v>
      </c>
      <c r="M34" s="26">
        <f t="shared" si="2"/>
        <v>5.5</v>
      </c>
      <c r="N34" s="72">
        <f t="shared" si="1"/>
        <v>1</v>
      </c>
    </row>
    <row r="35" spans="1:14" ht="61.7" customHeight="1" x14ac:dyDescent="0.25">
      <c r="A35" s="6"/>
      <c r="B35" s="21" t="s">
        <v>398</v>
      </c>
      <c r="C35" s="324" t="s">
        <v>902</v>
      </c>
      <c r="D35" s="340"/>
      <c r="E35" s="325"/>
      <c r="F35" s="439" t="s">
        <v>903</v>
      </c>
      <c r="G35" s="439"/>
      <c r="H35" s="439"/>
      <c r="I35" s="59">
        <v>12</v>
      </c>
      <c r="J35" s="59">
        <v>330</v>
      </c>
      <c r="K35" s="22">
        <v>75000</v>
      </c>
      <c r="L35" s="23">
        <f t="shared" si="0"/>
        <v>5.28E-2</v>
      </c>
      <c r="M35" s="26">
        <f t="shared" si="2"/>
        <v>5.5</v>
      </c>
      <c r="N35" s="72">
        <f t="shared" si="1"/>
        <v>1</v>
      </c>
    </row>
    <row r="36" spans="1:14" ht="38.1" customHeight="1" x14ac:dyDescent="0.25">
      <c r="A36" s="6"/>
      <c r="B36" s="68" t="s">
        <v>707</v>
      </c>
      <c r="C36" s="329" t="s">
        <v>904</v>
      </c>
      <c r="D36" s="329"/>
      <c r="E36" s="329"/>
      <c r="F36" s="439" t="s">
        <v>905</v>
      </c>
      <c r="G36" s="439"/>
      <c r="H36" s="439"/>
      <c r="I36" s="59">
        <v>6</v>
      </c>
      <c r="J36" s="59">
        <v>330</v>
      </c>
      <c r="K36" s="22">
        <v>75000</v>
      </c>
      <c r="L36" s="23">
        <f t="shared" si="0"/>
        <v>2.64E-2</v>
      </c>
      <c r="M36" s="26">
        <f t="shared" si="2"/>
        <v>5.5</v>
      </c>
      <c r="N36" s="72">
        <f t="shared" si="1"/>
        <v>1</v>
      </c>
    </row>
    <row r="37" spans="1:14" ht="39.6" customHeight="1" x14ac:dyDescent="0.25">
      <c r="A37" s="6"/>
      <c r="B37" s="21" t="s">
        <v>710</v>
      </c>
      <c r="C37" s="329" t="s">
        <v>906</v>
      </c>
      <c r="D37" s="329"/>
      <c r="E37" s="329"/>
      <c r="F37" s="439" t="s">
        <v>907</v>
      </c>
      <c r="G37" s="439"/>
      <c r="H37" s="439"/>
      <c r="I37" s="59">
        <v>12</v>
      </c>
      <c r="J37" s="59">
        <v>330</v>
      </c>
      <c r="K37" s="22">
        <v>75000</v>
      </c>
      <c r="L37" s="23">
        <f t="shared" si="0"/>
        <v>5.28E-2</v>
      </c>
      <c r="M37" s="26">
        <f t="shared" si="2"/>
        <v>5.5</v>
      </c>
      <c r="N37" s="72">
        <f t="shared" si="1"/>
        <v>1</v>
      </c>
    </row>
    <row r="38" spans="1:14" ht="39.950000000000003" customHeight="1" x14ac:dyDescent="0.25">
      <c r="A38" s="6"/>
      <c r="B38" s="68" t="s">
        <v>713</v>
      </c>
      <c r="C38" s="329" t="s">
        <v>908</v>
      </c>
      <c r="D38" s="329"/>
      <c r="E38" s="329"/>
      <c r="F38" s="439" t="s">
        <v>909</v>
      </c>
      <c r="G38" s="439"/>
      <c r="H38" s="439"/>
      <c r="I38" s="59">
        <v>6</v>
      </c>
      <c r="J38" s="59">
        <v>330</v>
      </c>
      <c r="K38" s="22">
        <v>75000</v>
      </c>
      <c r="L38" s="23">
        <f t="shared" si="0"/>
        <v>2.64E-2</v>
      </c>
      <c r="M38" s="26">
        <f t="shared" si="2"/>
        <v>5.5</v>
      </c>
      <c r="N38" s="72">
        <f t="shared" si="1"/>
        <v>1</v>
      </c>
    </row>
    <row r="39" spans="1:14" ht="61.5" customHeight="1" x14ac:dyDescent="0.25">
      <c r="A39" s="6"/>
      <c r="B39" s="21" t="s">
        <v>716</v>
      </c>
      <c r="C39" s="329" t="s">
        <v>910</v>
      </c>
      <c r="D39" s="329"/>
      <c r="E39" s="329"/>
      <c r="F39" s="439" t="s">
        <v>911</v>
      </c>
      <c r="G39" s="439"/>
      <c r="H39" s="439"/>
      <c r="I39" s="59">
        <v>12</v>
      </c>
      <c r="J39" s="59">
        <v>330</v>
      </c>
      <c r="K39" s="22">
        <v>75000</v>
      </c>
      <c r="L39" s="23">
        <f t="shared" si="0"/>
        <v>5.28E-2</v>
      </c>
      <c r="M39" s="26">
        <f t="shared" si="2"/>
        <v>5.5</v>
      </c>
      <c r="N39" s="72">
        <f t="shared" si="1"/>
        <v>1</v>
      </c>
    </row>
    <row r="40" spans="1:14" ht="109.5" customHeight="1" x14ac:dyDescent="0.25">
      <c r="A40" s="6"/>
      <c r="B40" s="68" t="s">
        <v>719</v>
      </c>
      <c r="C40" s="329" t="s">
        <v>912</v>
      </c>
      <c r="D40" s="329"/>
      <c r="E40" s="329"/>
      <c r="F40" s="439" t="s">
        <v>913</v>
      </c>
      <c r="G40" s="439"/>
      <c r="H40" s="439"/>
      <c r="I40" s="59">
        <v>12</v>
      </c>
      <c r="J40" s="59">
        <v>330</v>
      </c>
      <c r="K40" s="22">
        <v>75000</v>
      </c>
      <c r="L40" s="23">
        <f t="shared" si="0"/>
        <v>5.28E-2</v>
      </c>
      <c r="M40" s="26">
        <f t="shared" si="2"/>
        <v>5.5</v>
      </c>
      <c r="N40" s="72">
        <f t="shared" si="1"/>
        <v>1</v>
      </c>
    </row>
    <row r="41" spans="1:14" ht="84" customHeight="1" x14ac:dyDescent="0.25">
      <c r="A41" s="6"/>
      <c r="B41" s="21" t="s">
        <v>722</v>
      </c>
      <c r="C41" s="329" t="s">
        <v>914</v>
      </c>
      <c r="D41" s="329"/>
      <c r="E41" s="329"/>
      <c r="F41" s="439" t="s">
        <v>915</v>
      </c>
      <c r="G41" s="439"/>
      <c r="H41" s="439"/>
      <c r="I41" s="59">
        <v>12</v>
      </c>
      <c r="J41" s="59">
        <v>330</v>
      </c>
      <c r="K41" s="22">
        <v>75000</v>
      </c>
      <c r="L41" s="23">
        <f t="shared" si="0"/>
        <v>5.28E-2</v>
      </c>
      <c r="M41" s="26">
        <f t="shared" si="2"/>
        <v>5.5</v>
      </c>
      <c r="N41" s="72">
        <f t="shared" si="1"/>
        <v>1</v>
      </c>
    </row>
    <row r="42" spans="1:14" ht="96.95" customHeight="1" x14ac:dyDescent="0.25">
      <c r="A42" s="6"/>
      <c r="B42" s="68" t="s">
        <v>725</v>
      </c>
      <c r="C42" s="329" t="s">
        <v>916</v>
      </c>
      <c r="D42" s="329"/>
      <c r="E42" s="329"/>
      <c r="F42" s="439" t="s">
        <v>917</v>
      </c>
      <c r="G42" s="439"/>
      <c r="H42" s="439"/>
      <c r="I42" s="59">
        <v>12</v>
      </c>
      <c r="J42" s="59">
        <v>330</v>
      </c>
      <c r="K42" s="22">
        <v>75000</v>
      </c>
      <c r="L42" s="23">
        <f t="shared" si="0"/>
        <v>5.28E-2</v>
      </c>
      <c r="M42" s="26">
        <f t="shared" si="2"/>
        <v>5.5</v>
      </c>
      <c r="N42" s="72">
        <f t="shared" si="1"/>
        <v>1</v>
      </c>
    </row>
    <row r="43" spans="1:14" ht="96.95" customHeight="1" x14ac:dyDescent="0.25">
      <c r="A43" s="6"/>
      <c r="B43" s="21" t="s">
        <v>728</v>
      </c>
      <c r="C43" s="329" t="s">
        <v>918</v>
      </c>
      <c r="D43" s="329"/>
      <c r="E43" s="329"/>
      <c r="F43" s="439" t="s">
        <v>919</v>
      </c>
      <c r="G43" s="439"/>
      <c r="H43" s="439"/>
      <c r="I43" s="59">
        <v>12</v>
      </c>
      <c r="J43" s="59">
        <v>330</v>
      </c>
      <c r="K43" s="22">
        <v>75000</v>
      </c>
      <c r="L43" s="23">
        <f t="shared" si="0"/>
        <v>5.28E-2</v>
      </c>
      <c r="M43" s="26">
        <f t="shared" si="2"/>
        <v>5.5</v>
      </c>
      <c r="N43" s="72">
        <f t="shared" si="1"/>
        <v>1</v>
      </c>
    </row>
    <row r="44" spans="1:14" ht="86.1" customHeight="1" x14ac:dyDescent="0.25">
      <c r="A44" s="6"/>
      <c r="B44" s="68" t="s">
        <v>731</v>
      </c>
      <c r="C44" s="329" t="s">
        <v>920</v>
      </c>
      <c r="D44" s="329"/>
      <c r="E44" s="329"/>
      <c r="F44" s="439" t="s">
        <v>921</v>
      </c>
      <c r="G44" s="439"/>
      <c r="H44" s="439"/>
      <c r="I44" s="59">
        <v>12</v>
      </c>
      <c r="J44" s="59">
        <v>330</v>
      </c>
      <c r="K44" s="22">
        <v>75000</v>
      </c>
      <c r="L44" s="23">
        <f t="shared" si="0"/>
        <v>5.28E-2</v>
      </c>
      <c r="M44" s="26">
        <f t="shared" si="2"/>
        <v>5.5</v>
      </c>
      <c r="N44" s="72">
        <f t="shared" si="1"/>
        <v>1</v>
      </c>
    </row>
    <row r="45" spans="1:14" ht="86.1" customHeight="1" x14ac:dyDescent="0.25">
      <c r="A45" s="6"/>
      <c r="B45" s="21" t="s">
        <v>734</v>
      </c>
      <c r="C45" s="329" t="s">
        <v>922</v>
      </c>
      <c r="D45" s="329"/>
      <c r="E45" s="329"/>
      <c r="F45" s="439" t="s">
        <v>923</v>
      </c>
      <c r="G45" s="439"/>
      <c r="H45" s="439"/>
      <c r="I45" s="59">
        <v>12</v>
      </c>
      <c r="J45" s="59">
        <v>330</v>
      </c>
      <c r="K45" s="22">
        <v>75000</v>
      </c>
      <c r="L45" s="23">
        <f t="shared" si="0"/>
        <v>5.28E-2</v>
      </c>
      <c r="M45" s="26">
        <f t="shared" si="2"/>
        <v>5.5</v>
      </c>
      <c r="N45" s="72">
        <f t="shared" si="1"/>
        <v>1</v>
      </c>
    </row>
    <row r="46" spans="1:14" ht="49.7" customHeight="1" x14ac:dyDescent="0.25">
      <c r="A46" s="6"/>
      <c r="B46" s="68" t="s">
        <v>737</v>
      </c>
      <c r="C46" s="329" t="s">
        <v>924</v>
      </c>
      <c r="D46" s="329"/>
      <c r="E46" s="329"/>
      <c r="F46" s="439" t="s">
        <v>925</v>
      </c>
      <c r="G46" s="439"/>
      <c r="H46" s="439"/>
      <c r="I46" s="59">
        <v>6</v>
      </c>
      <c r="J46" s="59">
        <v>330</v>
      </c>
      <c r="K46" s="22">
        <v>75000</v>
      </c>
      <c r="L46" s="23">
        <f t="shared" si="0"/>
        <v>2.64E-2</v>
      </c>
      <c r="M46" s="26">
        <f t="shared" si="2"/>
        <v>5.5</v>
      </c>
      <c r="N46" s="72">
        <f t="shared" si="1"/>
        <v>1</v>
      </c>
    </row>
    <row r="47" spans="1:14" ht="73.5" customHeight="1" x14ac:dyDescent="0.25">
      <c r="A47" s="6"/>
      <c r="B47" s="21" t="s">
        <v>740</v>
      </c>
      <c r="C47" s="329" t="s">
        <v>926</v>
      </c>
      <c r="D47" s="329"/>
      <c r="E47" s="329"/>
      <c r="F47" s="439" t="s">
        <v>927</v>
      </c>
      <c r="G47" s="439"/>
      <c r="H47" s="439"/>
      <c r="I47" s="59">
        <v>12</v>
      </c>
      <c r="J47" s="59">
        <v>330</v>
      </c>
      <c r="K47" s="22">
        <v>75000</v>
      </c>
      <c r="L47" s="23">
        <f t="shared" si="0"/>
        <v>5.28E-2</v>
      </c>
      <c r="M47" s="26">
        <f t="shared" si="2"/>
        <v>5.5</v>
      </c>
      <c r="N47" s="72">
        <f t="shared" si="1"/>
        <v>1</v>
      </c>
    </row>
    <row r="48" spans="1:14" ht="86.1" customHeight="1" x14ac:dyDescent="0.25">
      <c r="A48" s="6"/>
      <c r="B48" s="68" t="s">
        <v>743</v>
      </c>
      <c r="C48" s="329" t="s">
        <v>928</v>
      </c>
      <c r="D48" s="329"/>
      <c r="E48" s="329"/>
      <c r="F48" s="439" t="s">
        <v>929</v>
      </c>
      <c r="G48" s="439"/>
      <c r="H48" s="439"/>
      <c r="I48" s="59">
        <v>6</v>
      </c>
      <c r="J48" s="59">
        <v>330</v>
      </c>
      <c r="K48" s="22">
        <v>75000</v>
      </c>
      <c r="L48" s="23">
        <f t="shared" si="0"/>
        <v>2.64E-2</v>
      </c>
      <c r="M48" s="26">
        <f t="shared" si="2"/>
        <v>5.5</v>
      </c>
      <c r="N48" s="72">
        <f t="shared" si="1"/>
        <v>1</v>
      </c>
    </row>
    <row r="49" spans="1:14" ht="63" customHeight="1" x14ac:dyDescent="0.25">
      <c r="A49" s="6"/>
      <c r="B49" s="21" t="s">
        <v>745</v>
      </c>
      <c r="C49" s="329" t="s">
        <v>930</v>
      </c>
      <c r="D49" s="329"/>
      <c r="E49" s="329"/>
      <c r="F49" s="439" t="s">
        <v>931</v>
      </c>
      <c r="G49" s="439"/>
      <c r="H49" s="439"/>
      <c r="I49" s="59">
        <v>12</v>
      </c>
      <c r="J49" s="59">
        <v>330</v>
      </c>
      <c r="K49" s="22">
        <v>75000</v>
      </c>
      <c r="L49" s="23">
        <f t="shared" si="0"/>
        <v>5.28E-2</v>
      </c>
      <c r="M49" s="26">
        <f t="shared" si="2"/>
        <v>5.5</v>
      </c>
      <c r="N49" s="72">
        <f t="shared" si="1"/>
        <v>1</v>
      </c>
    </row>
    <row r="50" spans="1:14" ht="63.6" customHeight="1" x14ac:dyDescent="0.25">
      <c r="A50" s="6"/>
      <c r="B50" s="68" t="s">
        <v>747</v>
      </c>
      <c r="C50" s="329" t="s">
        <v>932</v>
      </c>
      <c r="D50" s="329"/>
      <c r="E50" s="329"/>
      <c r="F50" s="439" t="s">
        <v>933</v>
      </c>
      <c r="G50" s="439"/>
      <c r="H50" s="439"/>
      <c r="I50" s="59">
        <v>12</v>
      </c>
      <c r="J50" s="59">
        <v>330</v>
      </c>
      <c r="K50" s="22">
        <v>75000</v>
      </c>
      <c r="L50" s="23">
        <f t="shared" si="0"/>
        <v>5.28E-2</v>
      </c>
      <c r="M50" s="26">
        <f t="shared" si="2"/>
        <v>5.5</v>
      </c>
      <c r="N50" s="72">
        <f t="shared" si="1"/>
        <v>1</v>
      </c>
    </row>
    <row r="51" spans="1:14" ht="51.6" customHeight="1" x14ac:dyDescent="0.25">
      <c r="A51" s="6"/>
      <c r="B51" s="21" t="s">
        <v>750</v>
      </c>
      <c r="C51" s="329" t="s">
        <v>934</v>
      </c>
      <c r="D51" s="329"/>
      <c r="E51" s="329"/>
      <c r="F51" s="439" t="s">
        <v>935</v>
      </c>
      <c r="G51" s="439"/>
      <c r="H51" s="439"/>
      <c r="I51" s="59">
        <v>6</v>
      </c>
      <c r="J51" s="59">
        <v>330</v>
      </c>
      <c r="K51" s="22">
        <v>75000</v>
      </c>
      <c r="L51" s="23">
        <f t="shared" si="0"/>
        <v>2.64E-2</v>
      </c>
      <c r="M51" s="26">
        <f t="shared" si="2"/>
        <v>5.5</v>
      </c>
      <c r="N51" s="72">
        <f t="shared" si="1"/>
        <v>1</v>
      </c>
    </row>
    <row r="52" spans="1:14" ht="63.95" customHeight="1" x14ac:dyDescent="0.25">
      <c r="A52" s="6"/>
      <c r="B52" s="69" t="s">
        <v>753</v>
      </c>
      <c r="C52" s="329" t="s">
        <v>936</v>
      </c>
      <c r="D52" s="329"/>
      <c r="E52" s="329"/>
      <c r="F52" s="439" t="s">
        <v>937</v>
      </c>
      <c r="G52" s="439"/>
      <c r="H52" s="439"/>
      <c r="I52" s="59">
        <v>12</v>
      </c>
      <c r="J52" s="59">
        <v>330</v>
      </c>
      <c r="K52" s="22">
        <v>75000</v>
      </c>
      <c r="L52" s="23">
        <f t="shared" si="0"/>
        <v>5.28E-2</v>
      </c>
      <c r="M52" s="26">
        <f t="shared" si="2"/>
        <v>5.5</v>
      </c>
      <c r="N52" s="72">
        <f t="shared" si="1"/>
        <v>1</v>
      </c>
    </row>
    <row r="53" spans="1:14" ht="40.5" customHeight="1" x14ac:dyDescent="0.25">
      <c r="A53" s="6"/>
      <c r="B53" s="21" t="s">
        <v>756</v>
      </c>
      <c r="C53" s="329" t="s">
        <v>938</v>
      </c>
      <c r="D53" s="329"/>
      <c r="E53" s="329"/>
      <c r="F53" s="439" t="s">
        <v>939</v>
      </c>
      <c r="G53" s="439"/>
      <c r="H53" s="439"/>
      <c r="I53" s="59">
        <v>6</v>
      </c>
      <c r="J53" s="59">
        <v>330</v>
      </c>
      <c r="K53" s="22">
        <v>75000</v>
      </c>
      <c r="L53" s="23">
        <f t="shared" si="0"/>
        <v>2.64E-2</v>
      </c>
      <c r="M53" s="26">
        <f t="shared" si="2"/>
        <v>5.5</v>
      </c>
      <c r="N53" s="72">
        <f t="shared" si="1"/>
        <v>1</v>
      </c>
    </row>
    <row r="54" spans="1:14" ht="52.5" customHeight="1" x14ac:dyDescent="0.25">
      <c r="A54" s="6"/>
      <c r="B54" s="21" t="s">
        <v>759</v>
      </c>
      <c r="C54" s="329" t="s">
        <v>940</v>
      </c>
      <c r="D54" s="329"/>
      <c r="E54" s="329"/>
      <c r="F54" s="439" t="s">
        <v>941</v>
      </c>
      <c r="G54" s="439"/>
      <c r="H54" s="439"/>
      <c r="I54" s="59">
        <v>6</v>
      </c>
      <c r="J54" s="59">
        <v>330</v>
      </c>
      <c r="K54" s="22">
        <v>75000</v>
      </c>
      <c r="L54" s="23">
        <f t="shared" si="0"/>
        <v>2.64E-2</v>
      </c>
      <c r="M54" s="26">
        <f t="shared" si="2"/>
        <v>5.5</v>
      </c>
      <c r="N54" s="72">
        <f t="shared" si="1"/>
        <v>1</v>
      </c>
    </row>
    <row r="55" spans="1:14" ht="51.6" customHeight="1" x14ac:dyDescent="0.25">
      <c r="A55" s="6"/>
      <c r="B55" s="21" t="s">
        <v>762</v>
      </c>
      <c r="C55" s="329" t="s">
        <v>942</v>
      </c>
      <c r="D55" s="329"/>
      <c r="E55" s="329"/>
      <c r="F55" s="439" t="s">
        <v>943</v>
      </c>
      <c r="G55" s="439"/>
      <c r="H55" s="439"/>
      <c r="I55" s="59">
        <v>12</v>
      </c>
      <c r="J55" s="59">
        <v>330</v>
      </c>
      <c r="K55" s="22">
        <v>75000</v>
      </c>
      <c r="L55" s="23">
        <f t="shared" si="0"/>
        <v>5.28E-2</v>
      </c>
      <c r="M55" s="26">
        <f t="shared" si="2"/>
        <v>5.5</v>
      </c>
      <c r="N55" s="72">
        <f t="shared" si="1"/>
        <v>1</v>
      </c>
    </row>
    <row r="56" spans="1:14" ht="62.1" customHeight="1" x14ac:dyDescent="0.25">
      <c r="A56" s="6"/>
      <c r="B56" s="21" t="s">
        <v>765</v>
      </c>
      <c r="C56" s="329" t="s">
        <v>944</v>
      </c>
      <c r="D56" s="329"/>
      <c r="E56" s="329"/>
      <c r="F56" s="439" t="s">
        <v>945</v>
      </c>
      <c r="G56" s="439"/>
      <c r="H56" s="439"/>
      <c r="I56" s="59">
        <v>12</v>
      </c>
      <c r="J56" s="59">
        <v>330</v>
      </c>
      <c r="K56" s="22">
        <v>75000</v>
      </c>
      <c r="L56" s="23">
        <f t="shared" si="0"/>
        <v>5.28E-2</v>
      </c>
      <c r="M56" s="26">
        <f t="shared" si="2"/>
        <v>5.5</v>
      </c>
      <c r="N56" s="72">
        <f t="shared" si="1"/>
        <v>1</v>
      </c>
    </row>
    <row r="57" spans="1:14" ht="87" customHeight="1" x14ac:dyDescent="0.25">
      <c r="A57" s="6"/>
      <c r="B57" s="21" t="s">
        <v>768</v>
      </c>
      <c r="C57" s="329" t="s">
        <v>946</v>
      </c>
      <c r="D57" s="329"/>
      <c r="E57" s="329"/>
      <c r="F57" s="439" t="s">
        <v>947</v>
      </c>
      <c r="G57" s="439"/>
      <c r="H57" s="439"/>
      <c r="I57" s="59">
        <v>12</v>
      </c>
      <c r="J57" s="59">
        <v>330</v>
      </c>
      <c r="K57" s="22">
        <v>75000</v>
      </c>
      <c r="L57" s="23">
        <f t="shared" si="0"/>
        <v>5.28E-2</v>
      </c>
      <c r="M57" s="26">
        <f t="shared" si="2"/>
        <v>5.5</v>
      </c>
      <c r="N57" s="72">
        <f t="shared" si="1"/>
        <v>1</v>
      </c>
    </row>
    <row r="58" spans="1:14" ht="62.45" customHeight="1" x14ac:dyDescent="0.25">
      <c r="A58" s="6"/>
      <c r="B58" s="21" t="s">
        <v>771</v>
      </c>
      <c r="C58" s="329" t="s">
        <v>948</v>
      </c>
      <c r="D58" s="329"/>
      <c r="E58" s="329"/>
      <c r="F58" s="439" t="s">
        <v>949</v>
      </c>
      <c r="G58" s="439"/>
      <c r="H58" s="439"/>
      <c r="I58" s="59">
        <v>12</v>
      </c>
      <c r="J58" s="59">
        <v>330</v>
      </c>
      <c r="K58" s="22">
        <v>75000</v>
      </c>
      <c r="L58" s="23">
        <f t="shared" si="0"/>
        <v>5.28E-2</v>
      </c>
      <c r="M58" s="26">
        <f t="shared" si="2"/>
        <v>5.5</v>
      </c>
      <c r="N58" s="72">
        <f t="shared" si="1"/>
        <v>1</v>
      </c>
    </row>
    <row r="59" spans="1:14" ht="63" customHeight="1" x14ac:dyDescent="0.25">
      <c r="A59" s="6"/>
      <c r="B59" s="21" t="s">
        <v>774</v>
      </c>
      <c r="C59" s="329" t="s">
        <v>950</v>
      </c>
      <c r="D59" s="329"/>
      <c r="E59" s="329"/>
      <c r="F59" s="439" t="s">
        <v>951</v>
      </c>
      <c r="G59" s="439"/>
      <c r="H59" s="439"/>
      <c r="I59" s="59">
        <v>12</v>
      </c>
      <c r="J59" s="59">
        <v>330</v>
      </c>
      <c r="K59" s="22">
        <v>75000</v>
      </c>
      <c r="L59" s="23">
        <f t="shared" si="0"/>
        <v>5.28E-2</v>
      </c>
      <c r="M59" s="26">
        <f t="shared" si="2"/>
        <v>5.5</v>
      </c>
      <c r="N59" s="72">
        <f t="shared" si="1"/>
        <v>1</v>
      </c>
    </row>
    <row r="60" spans="1:14" ht="15" customHeight="1" x14ac:dyDescent="0.25">
      <c r="A60" s="6"/>
      <c r="B60" s="347" t="s">
        <v>33</v>
      </c>
      <c r="C60" s="348"/>
      <c r="D60" s="348"/>
      <c r="E60" s="348"/>
      <c r="F60" s="348"/>
      <c r="G60" s="348"/>
      <c r="H60" s="348"/>
      <c r="I60" s="348"/>
      <c r="J60" s="348"/>
      <c r="K60" s="349"/>
      <c r="L60" s="25">
        <f>SUM(L27:L59)</f>
        <v>1.3991999999999993</v>
      </c>
      <c r="M60" s="46"/>
    </row>
    <row r="61" spans="1:14" ht="15" customHeight="1" x14ac:dyDescent="0.25">
      <c r="A61" s="6"/>
      <c r="B61" s="347" t="s">
        <v>34</v>
      </c>
      <c r="C61" s="348"/>
      <c r="D61" s="348"/>
      <c r="E61" s="348"/>
      <c r="F61" s="348"/>
      <c r="G61" s="348"/>
      <c r="H61" s="348"/>
      <c r="I61" s="348"/>
      <c r="J61" s="348"/>
      <c r="K61" s="349"/>
      <c r="L61" s="13">
        <f>$L$60</f>
        <v>1.3991999999999993</v>
      </c>
      <c r="M61" s="47"/>
    </row>
    <row r="62" spans="1:14" ht="21.6" customHeight="1" x14ac:dyDescent="0.25">
      <c r="A62" s="6"/>
      <c r="B62" s="7"/>
      <c r="C62" s="7"/>
      <c r="D62" s="7"/>
      <c r="E62" s="7"/>
      <c r="F62" s="51"/>
      <c r="G62" s="51"/>
      <c r="H62" s="7"/>
      <c r="I62" s="7"/>
      <c r="J62" s="7"/>
      <c r="K62" s="7"/>
      <c r="L62" s="7"/>
      <c r="M62" s="7"/>
    </row>
    <row r="63" spans="1:14" x14ac:dyDescent="0.25">
      <c r="A63" s="9" t="s">
        <v>37</v>
      </c>
      <c r="B63" s="351" t="s">
        <v>30</v>
      </c>
      <c r="C63" s="351"/>
      <c r="D63" s="351"/>
      <c r="E63" s="351"/>
      <c r="F63" s="51" t="s">
        <v>11</v>
      </c>
      <c r="G63" s="51"/>
      <c r="H63" s="7"/>
      <c r="I63" s="7"/>
      <c r="J63" s="7"/>
      <c r="K63" s="7"/>
      <c r="L63" s="7"/>
      <c r="M63" s="7"/>
    </row>
    <row r="64" spans="1:14" x14ac:dyDescent="0.25">
      <c r="A64" s="9"/>
      <c r="B64" s="333" t="s">
        <v>28</v>
      </c>
      <c r="C64" s="352" t="s">
        <v>30</v>
      </c>
      <c r="D64" s="353"/>
      <c r="E64" s="353"/>
      <c r="F64" s="353"/>
      <c r="G64" s="353"/>
      <c r="H64" s="354"/>
      <c r="I64" s="355" t="s">
        <v>38</v>
      </c>
      <c r="J64" s="355"/>
      <c r="K64" s="355"/>
      <c r="L64" s="355"/>
      <c r="M64" s="40"/>
    </row>
    <row r="65" spans="1:13" x14ac:dyDescent="0.25">
      <c r="A65" s="6"/>
      <c r="B65" s="333"/>
      <c r="C65" s="376"/>
      <c r="D65" s="377"/>
      <c r="E65" s="377"/>
      <c r="F65" s="377"/>
      <c r="G65" s="377"/>
      <c r="H65" s="378"/>
      <c r="I65" s="355"/>
      <c r="J65" s="355"/>
      <c r="K65" s="355"/>
      <c r="L65" s="355"/>
      <c r="M65" s="40"/>
    </row>
    <row r="66" spans="1:13" ht="16.350000000000001" customHeight="1" x14ac:dyDescent="0.25">
      <c r="A66" s="6"/>
      <c r="B66" s="45">
        <v>1</v>
      </c>
      <c r="C66" s="324" t="s">
        <v>888</v>
      </c>
      <c r="D66" s="340"/>
      <c r="E66" s="340"/>
      <c r="F66" s="340"/>
      <c r="G66" s="340"/>
      <c r="H66" s="325"/>
      <c r="I66" s="344" t="s">
        <v>125</v>
      </c>
      <c r="J66" s="345"/>
      <c r="K66" s="345"/>
      <c r="L66" s="346"/>
      <c r="M66" s="48"/>
    </row>
    <row r="67" spans="1:13" ht="13.7" customHeight="1" x14ac:dyDescent="0.25">
      <c r="A67" s="6"/>
      <c r="B67" s="45">
        <v>2</v>
      </c>
      <c r="C67" s="324" t="s">
        <v>890</v>
      </c>
      <c r="D67" s="340"/>
      <c r="E67" s="340"/>
      <c r="F67" s="340"/>
      <c r="G67" s="340"/>
      <c r="H67" s="325"/>
      <c r="I67" s="344" t="s">
        <v>66</v>
      </c>
      <c r="J67" s="345"/>
      <c r="K67" s="345"/>
      <c r="L67" s="346"/>
      <c r="M67" s="48"/>
    </row>
    <row r="68" spans="1:13" ht="15" customHeight="1" x14ac:dyDescent="0.25">
      <c r="A68" s="6"/>
      <c r="B68" s="45">
        <v>3</v>
      </c>
      <c r="C68" s="324" t="s">
        <v>888</v>
      </c>
      <c r="D68" s="340"/>
      <c r="E68" s="340"/>
      <c r="F68" s="340"/>
      <c r="G68" s="340"/>
      <c r="H68" s="325"/>
      <c r="I68" s="344" t="s">
        <v>125</v>
      </c>
      <c r="J68" s="345"/>
      <c r="K68" s="345"/>
      <c r="L68" s="346"/>
      <c r="M68" s="48"/>
    </row>
    <row r="69" spans="1:13" ht="13.35" customHeight="1" x14ac:dyDescent="0.25">
      <c r="A69" s="6"/>
      <c r="B69" s="45">
        <v>4</v>
      </c>
      <c r="C69" s="324" t="s">
        <v>893</v>
      </c>
      <c r="D69" s="340"/>
      <c r="E69" s="340"/>
      <c r="F69" s="340"/>
      <c r="G69" s="340"/>
      <c r="H69" s="325"/>
      <c r="I69" s="344" t="s">
        <v>66</v>
      </c>
      <c r="J69" s="345"/>
      <c r="K69" s="345"/>
      <c r="L69" s="346"/>
      <c r="M69" s="48"/>
    </row>
    <row r="70" spans="1:13" ht="14.45" customHeight="1" x14ac:dyDescent="0.25">
      <c r="A70" s="6"/>
      <c r="B70" s="45">
        <v>5</v>
      </c>
      <c r="C70" s="324" t="s">
        <v>895</v>
      </c>
      <c r="D70" s="340"/>
      <c r="E70" s="340"/>
      <c r="F70" s="340"/>
      <c r="G70" s="340"/>
      <c r="H70" s="325"/>
      <c r="I70" s="344" t="s">
        <v>125</v>
      </c>
      <c r="J70" s="345"/>
      <c r="K70" s="345"/>
      <c r="L70" s="346"/>
      <c r="M70" s="48"/>
    </row>
    <row r="71" spans="1:13" ht="13.7" customHeight="1" x14ac:dyDescent="0.25">
      <c r="A71" s="6"/>
      <c r="B71" s="45">
        <v>6</v>
      </c>
      <c r="C71" s="324" t="s">
        <v>897</v>
      </c>
      <c r="D71" s="340"/>
      <c r="E71" s="340"/>
      <c r="F71" s="340"/>
      <c r="G71" s="340"/>
      <c r="H71" s="325"/>
      <c r="I71" s="344" t="s">
        <v>125</v>
      </c>
      <c r="J71" s="345"/>
      <c r="K71" s="345"/>
      <c r="L71" s="346"/>
      <c r="M71" s="48"/>
    </row>
    <row r="72" spans="1:13" ht="25.7" customHeight="1" x14ac:dyDescent="0.25">
      <c r="A72" s="6"/>
      <c r="B72" s="45">
        <v>7</v>
      </c>
      <c r="C72" s="324" t="s">
        <v>899</v>
      </c>
      <c r="D72" s="340"/>
      <c r="E72" s="340"/>
      <c r="F72" s="340"/>
      <c r="G72" s="340"/>
      <c r="H72" s="325"/>
      <c r="I72" s="344" t="s">
        <v>125</v>
      </c>
      <c r="J72" s="345"/>
      <c r="K72" s="345"/>
      <c r="L72" s="346"/>
      <c r="M72" s="48"/>
    </row>
    <row r="73" spans="1:13" ht="25.7" customHeight="1" x14ac:dyDescent="0.25">
      <c r="A73" s="6"/>
      <c r="B73" s="45">
        <v>8</v>
      </c>
      <c r="C73" s="324" t="s">
        <v>901</v>
      </c>
      <c r="D73" s="340"/>
      <c r="E73" s="340"/>
      <c r="F73" s="340"/>
      <c r="G73" s="340"/>
      <c r="H73" s="325"/>
      <c r="I73" s="344" t="s">
        <v>125</v>
      </c>
      <c r="J73" s="345"/>
      <c r="K73" s="345"/>
      <c r="L73" s="346"/>
      <c r="M73" s="48"/>
    </row>
    <row r="74" spans="1:13" ht="25.35" customHeight="1" x14ac:dyDescent="0.25">
      <c r="A74" s="6"/>
      <c r="B74" s="45">
        <v>9</v>
      </c>
      <c r="C74" s="324" t="s">
        <v>903</v>
      </c>
      <c r="D74" s="340"/>
      <c r="E74" s="340"/>
      <c r="F74" s="340"/>
      <c r="G74" s="340"/>
      <c r="H74" s="325"/>
      <c r="I74" s="344" t="s">
        <v>66</v>
      </c>
      <c r="J74" s="345"/>
      <c r="K74" s="345"/>
      <c r="L74" s="346"/>
      <c r="M74" s="48"/>
    </row>
    <row r="75" spans="1:13" ht="15" customHeight="1" x14ac:dyDescent="0.25">
      <c r="A75" s="6"/>
      <c r="B75" s="45">
        <v>10</v>
      </c>
      <c r="C75" s="324" t="s">
        <v>905</v>
      </c>
      <c r="D75" s="340"/>
      <c r="E75" s="340"/>
      <c r="F75" s="340"/>
      <c r="G75" s="340"/>
      <c r="H75" s="325"/>
      <c r="I75" s="344" t="s">
        <v>66</v>
      </c>
      <c r="J75" s="345"/>
      <c r="K75" s="345"/>
      <c r="L75" s="346"/>
      <c r="M75" s="48"/>
    </row>
    <row r="76" spans="1:13" ht="15" customHeight="1" x14ac:dyDescent="0.25">
      <c r="A76" s="6"/>
      <c r="B76" s="45">
        <v>11</v>
      </c>
      <c r="C76" s="324" t="s">
        <v>907</v>
      </c>
      <c r="D76" s="340"/>
      <c r="E76" s="340"/>
      <c r="F76" s="340"/>
      <c r="G76" s="340"/>
      <c r="H76" s="325"/>
      <c r="I76" s="344" t="s">
        <v>125</v>
      </c>
      <c r="J76" s="345"/>
      <c r="K76" s="345"/>
      <c r="L76" s="346"/>
      <c r="M76" s="48"/>
    </row>
    <row r="77" spans="1:13" ht="15" customHeight="1" x14ac:dyDescent="0.25">
      <c r="A77" s="6"/>
      <c r="B77" s="45">
        <v>12</v>
      </c>
      <c r="C77" s="324" t="s">
        <v>909</v>
      </c>
      <c r="D77" s="340"/>
      <c r="E77" s="340"/>
      <c r="F77" s="340"/>
      <c r="G77" s="340"/>
      <c r="H77" s="325"/>
      <c r="I77" s="344" t="s">
        <v>66</v>
      </c>
      <c r="J77" s="345"/>
      <c r="K77" s="345"/>
      <c r="L77" s="346"/>
      <c r="M77" s="48"/>
    </row>
    <row r="78" spans="1:13" ht="25.7" customHeight="1" x14ac:dyDescent="0.25">
      <c r="A78" s="6"/>
      <c r="B78" s="45">
        <v>13</v>
      </c>
      <c r="C78" s="324" t="s">
        <v>911</v>
      </c>
      <c r="D78" s="340"/>
      <c r="E78" s="340"/>
      <c r="F78" s="340"/>
      <c r="G78" s="340"/>
      <c r="H78" s="325"/>
      <c r="I78" s="344" t="s">
        <v>125</v>
      </c>
      <c r="J78" s="345"/>
      <c r="K78" s="345"/>
      <c r="L78" s="346"/>
      <c r="M78" s="48"/>
    </row>
    <row r="79" spans="1:13" ht="27.6" customHeight="1" x14ac:dyDescent="0.25">
      <c r="A79" s="6"/>
      <c r="B79" s="45">
        <v>14</v>
      </c>
      <c r="C79" s="324" t="s">
        <v>913</v>
      </c>
      <c r="D79" s="340"/>
      <c r="E79" s="340"/>
      <c r="F79" s="340"/>
      <c r="G79" s="340"/>
      <c r="H79" s="325"/>
      <c r="I79" s="344" t="s">
        <v>125</v>
      </c>
      <c r="J79" s="345"/>
      <c r="K79" s="345"/>
      <c r="L79" s="346"/>
      <c r="M79" s="48"/>
    </row>
    <row r="80" spans="1:13" ht="27" customHeight="1" x14ac:dyDescent="0.25">
      <c r="A80" s="6"/>
      <c r="B80" s="45">
        <v>15</v>
      </c>
      <c r="C80" s="324" t="s">
        <v>915</v>
      </c>
      <c r="D80" s="340"/>
      <c r="E80" s="340"/>
      <c r="F80" s="340"/>
      <c r="G80" s="340"/>
      <c r="H80" s="325"/>
      <c r="I80" s="344" t="s">
        <v>125</v>
      </c>
      <c r="J80" s="345"/>
      <c r="K80" s="345"/>
      <c r="L80" s="346"/>
      <c r="M80" s="48"/>
    </row>
    <row r="81" spans="1:13" ht="27.95" customHeight="1" x14ac:dyDescent="0.25">
      <c r="A81" s="6"/>
      <c r="B81" s="45">
        <v>16</v>
      </c>
      <c r="C81" s="324" t="s">
        <v>917</v>
      </c>
      <c r="D81" s="340"/>
      <c r="E81" s="340"/>
      <c r="F81" s="340"/>
      <c r="G81" s="340"/>
      <c r="H81" s="325"/>
      <c r="I81" s="344" t="s">
        <v>125</v>
      </c>
      <c r="J81" s="345"/>
      <c r="K81" s="345"/>
      <c r="L81" s="346"/>
      <c r="M81" s="48"/>
    </row>
    <row r="82" spans="1:13" ht="27" customHeight="1" x14ac:dyDescent="0.25">
      <c r="A82" s="6"/>
      <c r="B82" s="45">
        <v>17</v>
      </c>
      <c r="C82" s="324" t="s">
        <v>919</v>
      </c>
      <c r="D82" s="340"/>
      <c r="E82" s="340"/>
      <c r="F82" s="340"/>
      <c r="G82" s="340"/>
      <c r="H82" s="325"/>
      <c r="I82" s="344" t="s">
        <v>125</v>
      </c>
      <c r="J82" s="345"/>
      <c r="K82" s="345"/>
      <c r="L82" s="346"/>
      <c r="M82" s="48"/>
    </row>
    <row r="83" spans="1:13" ht="29.1" customHeight="1" x14ac:dyDescent="0.25">
      <c r="A83" s="6"/>
      <c r="B83" s="45">
        <v>18</v>
      </c>
      <c r="C83" s="324" t="s">
        <v>952</v>
      </c>
      <c r="D83" s="340"/>
      <c r="E83" s="340"/>
      <c r="F83" s="340"/>
      <c r="G83" s="340"/>
      <c r="H83" s="325"/>
      <c r="I83" s="344" t="s">
        <v>125</v>
      </c>
      <c r="J83" s="345"/>
      <c r="K83" s="345"/>
      <c r="L83" s="346"/>
      <c r="M83" s="48"/>
    </row>
    <row r="84" spans="1:13" ht="27.6" customHeight="1" x14ac:dyDescent="0.25">
      <c r="A84" s="6"/>
      <c r="B84" s="45">
        <v>19</v>
      </c>
      <c r="C84" s="324" t="s">
        <v>923</v>
      </c>
      <c r="D84" s="340"/>
      <c r="E84" s="340"/>
      <c r="F84" s="340"/>
      <c r="G84" s="340"/>
      <c r="H84" s="325"/>
      <c r="I84" s="344" t="s">
        <v>125</v>
      </c>
      <c r="J84" s="345"/>
      <c r="K84" s="345"/>
      <c r="L84" s="346"/>
      <c r="M84" s="48"/>
    </row>
    <row r="85" spans="1:13" ht="15" customHeight="1" x14ac:dyDescent="0.25">
      <c r="A85" s="6"/>
      <c r="B85" s="45">
        <v>20</v>
      </c>
      <c r="C85" s="324" t="s">
        <v>925</v>
      </c>
      <c r="D85" s="340"/>
      <c r="E85" s="340"/>
      <c r="F85" s="340"/>
      <c r="G85" s="340"/>
      <c r="H85" s="325"/>
      <c r="I85" s="344" t="s">
        <v>66</v>
      </c>
      <c r="J85" s="345"/>
      <c r="K85" s="345"/>
      <c r="L85" s="346"/>
      <c r="M85" s="48"/>
    </row>
    <row r="86" spans="1:13" ht="26.1" customHeight="1" x14ac:dyDescent="0.25">
      <c r="A86" s="6"/>
      <c r="B86" s="45">
        <v>21</v>
      </c>
      <c r="C86" s="324" t="s">
        <v>927</v>
      </c>
      <c r="D86" s="340"/>
      <c r="E86" s="340"/>
      <c r="F86" s="340"/>
      <c r="G86" s="340"/>
      <c r="H86" s="325"/>
      <c r="I86" s="344" t="s">
        <v>125</v>
      </c>
      <c r="J86" s="345"/>
      <c r="K86" s="345"/>
      <c r="L86" s="346"/>
      <c r="M86" s="48"/>
    </row>
    <row r="87" spans="1:13" ht="27" customHeight="1" x14ac:dyDescent="0.25">
      <c r="A87" s="6"/>
      <c r="B87" s="45">
        <v>22</v>
      </c>
      <c r="C87" s="324" t="s">
        <v>929</v>
      </c>
      <c r="D87" s="340"/>
      <c r="E87" s="340"/>
      <c r="F87" s="340"/>
      <c r="G87" s="340"/>
      <c r="H87" s="325"/>
      <c r="I87" s="344" t="s">
        <v>125</v>
      </c>
      <c r="J87" s="345"/>
      <c r="K87" s="345"/>
      <c r="L87" s="346"/>
      <c r="M87" s="48"/>
    </row>
    <row r="88" spans="1:13" ht="27.95" customHeight="1" x14ac:dyDescent="0.25">
      <c r="A88" s="6"/>
      <c r="B88" s="45">
        <v>23</v>
      </c>
      <c r="C88" s="324" t="s">
        <v>931</v>
      </c>
      <c r="D88" s="340"/>
      <c r="E88" s="340"/>
      <c r="F88" s="340"/>
      <c r="G88" s="340"/>
      <c r="H88" s="325"/>
      <c r="I88" s="344" t="s">
        <v>125</v>
      </c>
      <c r="J88" s="345"/>
      <c r="K88" s="345"/>
      <c r="L88" s="346"/>
      <c r="M88" s="48"/>
    </row>
    <row r="89" spans="1:13" ht="27.6" customHeight="1" x14ac:dyDescent="0.25">
      <c r="A89" s="6"/>
      <c r="B89" s="45">
        <v>24</v>
      </c>
      <c r="C89" s="324" t="s">
        <v>933</v>
      </c>
      <c r="D89" s="340"/>
      <c r="E89" s="340"/>
      <c r="F89" s="340"/>
      <c r="G89" s="340"/>
      <c r="H89" s="325"/>
      <c r="I89" s="344" t="s">
        <v>125</v>
      </c>
      <c r="J89" s="345"/>
      <c r="K89" s="345"/>
      <c r="L89" s="346"/>
      <c r="M89" s="48"/>
    </row>
    <row r="90" spans="1:13" ht="15" customHeight="1" x14ac:dyDescent="0.25">
      <c r="A90" s="6"/>
      <c r="B90" s="45">
        <v>25</v>
      </c>
      <c r="C90" s="324" t="s">
        <v>935</v>
      </c>
      <c r="D90" s="340"/>
      <c r="E90" s="340"/>
      <c r="F90" s="340"/>
      <c r="G90" s="340"/>
      <c r="H90" s="325"/>
      <c r="I90" s="344" t="s">
        <v>66</v>
      </c>
      <c r="J90" s="345"/>
      <c r="K90" s="345"/>
      <c r="L90" s="346"/>
      <c r="M90" s="48"/>
    </row>
    <row r="91" spans="1:13" ht="27.6" customHeight="1" x14ac:dyDescent="0.25">
      <c r="A91" s="6"/>
      <c r="B91" s="45">
        <v>26</v>
      </c>
      <c r="C91" s="324" t="s">
        <v>937</v>
      </c>
      <c r="D91" s="340"/>
      <c r="E91" s="340"/>
      <c r="F91" s="340"/>
      <c r="G91" s="340"/>
      <c r="H91" s="325"/>
      <c r="I91" s="344" t="s">
        <v>125</v>
      </c>
      <c r="J91" s="345"/>
      <c r="K91" s="345"/>
      <c r="L91" s="346"/>
      <c r="M91" s="48"/>
    </row>
    <row r="92" spans="1:13" ht="15" customHeight="1" x14ac:dyDescent="0.25">
      <c r="A92" s="6"/>
      <c r="B92" s="45">
        <v>27</v>
      </c>
      <c r="C92" s="324" t="s">
        <v>939</v>
      </c>
      <c r="D92" s="340"/>
      <c r="E92" s="340"/>
      <c r="F92" s="340"/>
      <c r="G92" s="340"/>
      <c r="H92" s="325"/>
      <c r="I92" s="344" t="s">
        <v>66</v>
      </c>
      <c r="J92" s="345"/>
      <c r="K92" s="345"/>
      <c r="L92" s="346"/>
      <c r="M92" s="48"/>
    </row>
    <row r="93" spans="1:13" ht="15" customHeight="1" x14ac:dyDescent="0.25">
      <c r="A93" s="6"/>
      <c r="B93" s="45">
        <v>28</v>
      </c>
      <c r="C93" s="324" t="s">
        <v>941</v>
      </c>
      <c r="D93" s="340"/>
      <c r="E93" s="340"/>
      <c r="F93" s="340"/>
      <c r="G93" s="340"/>
      <c r="H93" s="325"/>
      <c r="I93" s="344" t="s">
        <v>66</v>
      </c>
      <c r="J93" s="345"/>
      <c r="K93" s="345"/>
      <c r="L93" s="346"/>
      <c r="M93" s="48"/>
    </row>
    <row r="94" spans="1:13" ht="25.35" customHeight="1" x14ac:dyDescent="0.25">
      <c r="A94" s="6"/>
      <c r="B94" s="45">
        <v>29</v>
      </c>
      <c r="C94" s="324" t="s">
        <v>943</v>
      </c>
      <c r="D94" s="340"/>
      <c r="E94" s="340"/>
      <c r="F94" s="340"/>
      <c r="G94" s="340"/>
      <c r="H94" s="325"/>
      <c r="I94" s="344" t="s">
        <v>125</v>
      </c>
      <c r="J94" s="345"/>
      <c r="K94" s="345"/>
      <c r="L94" s="346"/>
      <c r="M94" s="48"/>
    </row>
    <row r="95" spans="1:13" ht="27" customHeight="1" x14ac:dyDescent="0.25">
      <c r="A95" s="6"/>
      <c r="B95" s="45">
        <v>30</v>
      </c>
      <c r="C95" s="324" t="s">
        <v>945</v>
      </c>
      <c r="D95" s="340"/>
      <c r="E95" s="340"/>
      <c r="F95" s="340"/>
      <c r="G95" s="340"/>
      <c r="H95" s="325"/>
      <c r="I95" s="344" t="s">
        <v>125</v>
      </c>
      <c r="J95" s="345"/>
      <c r="K95" s="345"/>
      <c r="L95" s="346"/>
      <c r="M95" s="48"/>
    </row>
    <row r="96" spans="1:13" ht="38.450000000000003" customHeight="1" x14ac:dyDescent="0.25">
      <c r="A96" s="6"/>
      <c r="B96" s="45">
        <v>31</v>
      </c>
      <c r="C96" s="324" t="s">
        <v>947</v>
      </c>
      <c r="D96" s="340"/>
      <c r="E96" s="340"/>
      <c r="F96" s="340"/>
      <c r="G96" s="340"/>
      <c r="H96" s="325"/>
      <c r="I96" s="344" t="s">
        <v>125</v>
      </c>
      <c r="J96" s="345"/>
      <c r="K96" s="345"/>
      <c r="L96" s="346"/>
      <c r="M96" s="48"/>
    </row>
    <row r="97" spans="1:13" ht="26.45" customHeight="1" x14ac:dyDescent="0.25">
      <c r="A97" s="6"/>
      <c r="B97" s="45">
        <v>32</v>
      </c>
      <c r="C97" s="324" t="s">
        <v>949</v>
      </c>
      <c r="D97" s="340"/>
      <c r="E97" s="340"/>
      <c r="F97" s="340"/>
      <c r="G97" s="340"/>
      <c r="H97" s="325"/>
      <c r="I97" s="344" t="s">
        <v>125</v>
      </c>
      <c r="J97" s="345"/>
      <c r="K97" s="345"/>
      <c r="L97" s="346"/>
      <c r="M97" s="48"/>
    </row>
    <row r="98" spans="1:13" ht="26.45" customHeight="1" x14ac:dyDescent="0.25">
      <c r="A98" s="6"/>
      <c r="B98" s="45">
        <v>33</v>
      </c>
      <c r="C98" s="324" t="s">
        <v>951</v>
      </c>
      <c r="D98" s="340"/>
      <c r="E98" s="340"/>
      <c r="F98" s="340"/>
      <c r="G98" s="340"/>
      <c r="H98" s="325"/>
      <c r="I98" s="344" t="s">
        <v>125</v>
      </c>
      <c r="J98" s="345"/>
      <c r="K98" s="345"/>
      <c r="L98" s="346"/>
      <c r="M98" s="48"/>
    </row>
    <row r="99" spans="1:13" x14ac:dyDescent="0.25">
      <c r="A99" s="6"/>
      <c r="B99" s="7"/>
      <c r="C99" s="7"/>
      <c r="D99" s="7"/>
      <c r="E99" s="7"/>
      <c r="F99" s="51"/>
      <c r="G99" s="51"/>
      <c r="H99" s="7"/>
      <c r="I99" s="7"/>
      <c r="J99" s="7"/>
      <c r="K99" s="7"/>
      <c r="L99" s="7"/>
      <c r="M99" s="7"/>
    </row>
    <row r="100" spans="1:13" x14ac:dyDescent="0.25">
      <c r="A100" s="6">
        <v>8</v>
      </c>
      <c r="B100" s="424" t="s">
        <v>42</v>
      </c>
      <c r="C100" s="424"/>
      <c r="D100" s="424"/>
      <c r="E100" s="424"/>
      <c r="F100" s="51" t="s">
        <v>11</v>
      </c>
      <c r="G100" s="51"/>
      <c r="H100" s="7"/>
      <c r="I100" s="7"/>
      <c r="J100" s="7"/>
      <c r="K100" s="7"/>
      <c r="L100" s="7"/>
      <c r="M100" s="7"/>
    </row>
    <row r="101" spans="1:13" x14ac:dyDescent="0.25">
      <c r="A101" s="6"/>
      <c r="B101" s="333" t="s">
        <v>28</v>
      </c>
      <c r="C101" s="330" t="s">
        <v>42</v>
      </c>
      <c r="D101" s="331"/>
      <c r="E101" s="331"/>
      <c r="F101" s="331"/>
      <c r="G101" s="331"/>
      <c r="H101" s="332"/>
      <c r="I101" s="333" t="s">
        <v>43</v>
      </c>
      <c r="J101" s="333"/>
      <c r="K101" s="333"/>
      <c r="L101" s="333"/>
      <c r="M101" s="6"/>
    </row>
    <row r="102" spans="1:13" x14ac:dyDescent="0.25">
      <c r="A102" s="6"/>
      <c r="B102" s="333"/>
      <c r="C102" s="397"/>
      <c r="D102" s="398"/>
      <c r="E102" s="398"/>
      <c r="F102" s="398"/>
      <c r="G102" s="398"/>
      <c r="H102" s="399"/>
      <c r="I102" s="333"/>
      <c r="J102" s="333"/>
      <c r="K102" s="333"/>
      <c r="L102" s="333"/>
      <c r="M102" s="6"/>
    </row>
    <row r="103" spans="1:13" ht="48.6" customHeight="1" x14ac:dyDescent="0.25">
      <c r="A103" s="6"/>
      <c r="B103" s="21">
        <v>1</v>
      </c>
      <c r="C103" s="337" t="s">
        <v>953</v>
      </c>
      <c r="D103" s="338"/>
      <c r="E103" s="338"/>
      <c r="F103" s="338"/>
      <c r="G103" s="338"/>
      <c r="H103" s="339"/>
      <c r="I103" s="329" t="s">
        <v>954</v>
      </c>
      <c r="J103" s="329"/>
      <c r="K103" s="329"/>
      <c r="L103" s="329"/>
      <c r="M103" s="52"/>
    </row>
    <row r="104" spans="1:13" ht="30" customHeight="1" x14ac:dyDescent="0.25">
      <c r="A104" s="6"/>
      <c r="B104" s="21">
        <v>2</v>
      </c>
      <c r="C104" s="337" t="s">
        <v>955</v>
      </c>
      <c r="D104" s="338"/>
      <c r="E104" s="338"/>
      <c r="F104" s="338"/>
      <c r="G104" s="338"/>
      <c r="H104" s="339"/>
      <c r="I104" s="440" t="s">
        <v>956</v>
      </c>
      <c r="J104" s="440"/>
      <c r="K104" s="440"/>
      <c r="L104" s="440"/>
    </row>
    <row r="105" spans="1:13" ht="63.6" customHeight="1" x14ac:dyDescent="0.25">
      <c r="A105" s="6"/>
      <c r="B105" s="21">
        <v>3</v>
      </c>
      <c r="C105" s="337" t="s">
        <v>797</v>
      </c>
      <c r="D105" s="338"/>
      <c r="E105" s="338"/>
      <c r="F105" s="338"/>
      <c r="G105" s="338"/>
      <c r="H105" s="339"/>
      <c r="I105" s="388" t="s">
        <v>957</v>
      </c>
      <c r="J105" s="389"/>
      <c r="K105" s="389"/>
      <c r="L105" s="390"/>
      <c r="M105" s="49"/>
    </row>
    <row r="106" spans="1:13" ht="28.5" customHeight="1" x14ac:dyDescent="0.25">
      <c r="A106" s="6"/>
      <c r="B106" s="21">
        <v>4</v>
      </c>
      <c r="C106" s="337" t="s">
        <v>797</v>
      </c>
      <c r="D106" s="338"/>
      <c r="E106" s="338"/>
      <c r="F106" s="338"/>
      <c r="G106" s="338"/>
      <c r="H106" s="339"/>
      <c r="I106" s="329" t="s">
        <v>958</v>
      </c>
      <c r="J106" s="329"/>
      <c r="K106" s="329"/>
      <c r="L106" s="329"/>
      <c r="M106" s="49"/>
    </row>
    <row r="107" spans="1:13" ht="50.1" customHeight="1" x14ac:dyDescent="0.25">
      <c r="A107" s="6"/>
      <c r="B107" s="21">
        <v>5</v>
      </c>
      <c r="C107" s="337" t="s">
        <v>959</v>
      </c>
      <c r="D107" s="338"/>
      <c r="E107" s="338"/>
      <c r="F107" s="338"/>
      <c r="G107" s="338"/>
      <c r="H107" s="339"/>
      <c r="I107" s="388" t="s">
        <v>960</v>
      </c>
      <c r="J107" s="389"/>
      <c r="K107" s="389"/>
      <c r="L107" s="390"/>
      <c r="M107" s="50"/>
    </row>
    <row r="108" spans="1:13" ht="60.95" customHeight="1" x14ac:dyDescent="0.25">
      <c r="A108" s="6"/>
      <c r="B108" s="21">
        <v>6</v>
      </c>
      <c r="C108" s="337" t="s">
        <v>959</v>
      </c>
      <c r="D108" s="338"/>
      <c r="E108" s="338"/>
      <c r="F108" s="338"/>
      <c r="G108" s="338"/>
      <c r="H108" s="339"/>
      <c r="I108" s="329" t="s">
        <v>961</v>
      </c>
      <c r="J108" s="329"/>
      <c r="K108" s="329"/>
      <c r="L108" s="329"/>
      <c r="M108" s="50"/>
    </row>
    <row r="109" spans="1:13" ht="73.5" customHeight="1" x14ac:dyDescent="0.25">
      <c r="A109" s="6"/>
      <c r="B109" s="21">
        <v>7</v>
      </c>
      <c r="C109" s="337" t="s">
        <v>959</v>
      </c>
      <c r="D109" s="338"/>
      <c r="E109" s="338"/>
      <c r="F109" s="338"/>
      <c r="G109" s="338"/>
      <c r="H109" s="339"/>
      <c r="I109" s="329" t="s">
        <v>962</v>
      </c>
      <c r="J109" s="329"/>
      <c r="K109" s="329"/>
      <c r="L109" s="329"/>
      <c r="M109" s="50"/>
    </row>
    <row r="110" spans="1:13" ht="49.5" customHeight="1" x14ac:dyDescent="0.25">
      <c r="A110" s="6"/>
      <c r="B110" s="21">
        <v>8</v>
      </c>
      <c r="C110" s="337" t="s">
        <v>797</v>
      </c>
      <c r="D110" s="338"/>
      <c r="E110" s="338"/>
      <c r="F110" s="338"/>
      <c r="G110" s="338"/>
      <c r="H110" s="339"/>
      <c r="I110" s="329" t="s">
        <v>963</v>
      </c>
      <c r="J110" s="329"/>
      <c r="K110" s="329"/>
      <c r="L110" s="329"/>
      <c r="M110" s="50"/>
    </row>
    <row r="111" spans="1:13" ht="39.6" customHeight="1" x14ac:dyDescent="0.25">
      <c r="A111" s="6"/>
      <c r="B111" s="21">
        <v>9</v>
      </c>
      <c r="C111" s="337" t="s">
        <v>797</v>
      </c>
      <c r="D111" s="338"/>
      <c r="E111" s="338"/>
      <c r="F111" s="338"/>
      <c r="G111" s="338"/>
      <c r="H111" s="339"/>
      <c r="I111" s="329" t="s">
        <v>964</v>
      </c>
      <c r="J111" s="329"/>
      <c r="K111" s="329"/>
      <c r="L111" s="329"/>
      <c r="M111" s="50"/>
    </row>
    <row r="112" spans="1:13" ht="27" customHeight="1" x14ac:dyDescent="0.25">
      <c r="A112" s="6"/>
      <c r="B112" s="21">
        <v>10</v>
      </c>
      <c r="C112" s="337" t="s">
        <v>965</v>
      </c>
      <c r="D112" s="338"/>
      <c r="E112" s="338"/>
      <c r="F112" s="338"/>
      <c r="G112" s="338"/>
      <c r="H112" s="339"/>
      <c r="I112" s="329" t="s">
        <v>966</v>
      </c>
      <c r="J112" s="329"/>
      <c r="K112" s="329"/>
      <c r="L112" s="329"/>
      <c r="M112" s="50"/>
    </row>
    <row r="113" spans="1:13" ht="38.450000000000003" customHeight="1" x14ac:dyDescent="0.25">
      <c r="A113" s="6"/>
      <c r="B113" s="21">
        <v>11</v>
      </c>
      <c r="C113" s="337" t="s">
        <v>959</v>
      </c>
      <c r="D113" s="338"/>
      <c r="E113" s="338"/>
      <c r="F113" s="338"/>
      <c r="G113" s="338"/>
      <c r="H113" s="339"/>
      <c r="I113" s="329" t="s">
        <v>967</v>
      </c>
      <c r="J113" s="329"/>
      <c r="K113" s="329"/>
      <c r="L113" s="329"/>
      <c r="M113" s="50"/>
    </row>
    <row r="114" spans="1:13" ht="39" customHeight="1" x14ac:dyDescent="0.25">
      <c r="A114" s="6"/>
      <c r="B114" s="21">
        <v>12</v>
      </c>
      <c r="C114" s="337" t="s">
        <v>965</v>
      </c>
      <c r="D114" s="338"/>
      <c r="E114" s="338"/>
      <c r="F114" s="338"/>
      <c r="G114" s="338"/>
      <c r="H114" s="339"/>
      <c r="I114" s="329" t="s">
        <v>968</v>
      </c>
      <c r="J114" s="329"/>
      <c r="K114" s="329"/>
      <c r="L114" s="329"/>
      <c r="M114" s="50"/>
    </row>
    <row r="115" spans="1:13" ht="37.35" customHeight="1" x14ac:dyDescent="0.25">
      <c r="A115" s="6"/>
      <c r="B115" s="21">
        <v>13</v>
      </c>
      <c r="C115" s="337" t="s">
        <v>797</v>
      </c>
      <c r="D115" s="338"/>
      <c r="E115" s="338"/>
      <c r="F115" s="338"/>
      <c r="G115" s="338"/>
      <c r="H115" s="339"/>
      <c r="I115" s="329" t="s">
        <v>969</v>
      </c>
      <c r="J115" s="329"/>
      <c r="K115" s="329"/>
      <c r="L115" s="329"/>
      <c r="M115" s="50"/>
    </row>
    <row r="116" spans="1:13" ht="49.35" customHeight="1" x14ac:dyDescent="0.25">
      <c r="A116" s="6"/>
      <c r="B116" s="21">
        <v>14</v>
      </c>
      <c r="C116" s="337" t="s">
        <v>806</v>
      </c>
      <c r="D116" s="338"/>
      <c r="E116" s="338"/>
      <c r="F116" s="338"/>
      <c r="G116" s="338"/>
      <c r="H116" s="339"/>
      <c r="I116" s="329" t="s">
        <v>970</v>
      </c>
      <c r="J116" s="329"/>
      <c r="K116" s="329"/>
      <c r="L116" s="329"/>
      <c r="M116" s="50"/>
    </row>
    <row r="117" spans="1:13" ht="48.6" customHeight="1" x14ac:dyDescent="0.25">
      <c r="A117" s="6"/>
      <c r="B117" s="21">
        <v>15</v>
      </c>
      <c r="C117" s="337" t="s">
        <v>806</v>
      </c>
      <c r="D117" s="338"/>
      <c r="E117" s="338"/>
      <c r="F117" s="338"/>
      <c r="G117" s="338"/>
      <c r="H117" s="339"/>
      <c r="I117" s="329" t="s">
        <v>971</v>
      </c>
      <c r="J117" s="329"/>
      <c r="K117" s="329"/>
      <c r="L117" s="329"/>
      <c r="M117" s="50"/>
    </row>
    <row r="118" spans="1:13" ht="49.7" customHeight="1" x14ac:dyDescent="0.25">
      <c r="A118" s="6"/>
      <c r="B118" s="21">
        <v>16</v>
      </c>
      <c r="C118" s="337" t="s">
        <v>806</v>
      </c>
      <c r="D118" s="338"/>
      <c r="E118" s="338"/>
      <c r="F118" s="338"/>
      <c r="G118" s="338"/>
      <c r="H118" s="339"/>
      <c r="I118" s="329" t="s">
        <v>972</v>
      </c>
      <c r="J118" s="329"/>
      <c r="K118" s="329"/>
      <c r="L118" s="329"/>
      <c r="M118" s="50"/>
    </row>
    <row r="119" spans="1:13" ht="49.7" customHeight="1" x14ac:dyDescent="0.25">
      <c r="A119" s="6"/>
      <c r="B119" s="21">
        <v>17</v>
      </c>
      <c r="C119" s="337" t="s">
        <v>806</v>
      </c>
      <c r="D119" s="338"/>
      <c r="E119" s="338"/>
      <c r="F119" s="338"/>
      <c r="G119" s="338"/>
      <c r="H119" s="339"/>
      <c r="I119" s="329" t="s">
        <v>973</v>
      </c>
      <c r="J119" s="329"/>
      <c r="K119" s="329"/>
      <c r="L119" s="329"/>
      <c r="M119" s="50"/>
    </row>
    <row r="120" spans="1:13" ht="51.6" customHeight="1" x14ac:dyDescent="0.25">
      <c r="A120" s="6"/>
      <c r="B120" s="21">
        <v>18</v>
      </c>
      <c r="C120" s="337" t="s">
        <v>806</v>
      </c>
      <c r="D120" s="338"/>
      <c r="E120" s="338"/>
      <c r="F120" s="338"/>
      <c r="G120" s="338"/>
      <c r="H120" s="339"/>
      <c r="I120" s="329" t="s">
        <v>974</v>
      </c>
      <c r="J120" s="329"/>
      <c r="K120" s="329"/>
      <c r="L120" s="329"/>
      <c r="M120" s="50"/>
    </row>
    <row r="121" spans="1:13" ht="38.450000000000003" customHeight="1" x14ac:dyDescent="0.25">
      <c r="A121" s="6"/>
      <c r="B121" s="21">
        <v>19</v>
      </c>
      <c r="C121" s="337" t="s">
        <v>797</v>
      </c>
      <c r="D121" s="338"/>
      <c r="E121" s="338"/>
      <c r="F121" s="338"/>
      <c r="G121" s="338"/>
      <c r="H121" s="339"/>
      <c r="I121" s="329" t="s">
        <v>975</v>
      </c>
      <c r="J121" s="329"/>
      <c r="K121" s="329"/>
      <c r="L121" s="329"/>
      <c r="M121" s="50"/>
    </row>
    <row r="122" spans="1:13" ht="24.95" customHeight="1" x14ac:dyDescent="0.25">
      <c r="A122" s="6"/>
      <c r="B122" s="21">
        <v>20</v>
      </c>
      <c r="C122" s="337" t="s">
        <v>797</v>
      </c>
      <c r="D122" s="338"/>
      <c r="E122" s="338"/>
      <c r="F122" s="338"/>
      <c r="G122" s="338"/>
      <c r="H122" s="339"/>
      <c r="I122" s="329" t="s">
        <v>976</v>
      </c>
      <c r="J122" s="329"/>
      <c r="K122" s="329"/>
      <c r="L122" s="329"/>
      <c r="M122" s="50"/>
    </row>
    <row r="123" spans="1:13" ht="38.1" customHeight="1" x14ac:dyDescent="0.25">
      <c r="A123" s="6"/>
      <c r="B123" s="21">
        <v>21</v>
      </c>
      <c r="C123" s="337" t="s">
        <v>797</v>
      </c>
      <c r="D123" s="338"/>
      <c r="E123" s="338"/>
      <c r="F123" s="338"/>
      <c r="G123" s="338"/>
      <c r="H123" s="339"/>
      <c r="I123" s="329" t="s">
        <v>977</v>
      </c>
      <c r="J123" s="329"/>
      <c r="K123" s="329"/>
      <c r="L123" s="329"/>
      <c r="M123" s="50"/>
    </row>
    <row r="124" spans="1:13" ht="38.450000000000003" customHeight="1" x14ac:dyDescent="0.25">
      <c r="A124" s="6"/>
      <c r="B124" s="21">
        <v>22</v>
      </c>
      <c r="C124" s="337" t="s">
        <v>797</v>
      </c>
      <c r="D124" s="338"/>
      <c r="E124" s="338"/>
      <c r="F124" s="338"/>
      <c r="G124" s="338"/>
      <c r="H124" s="339"/>
      <c r="I124" s="329" t="s">
        <v>978</v>
      </c>
      <c r="J124" s="329"/>
      <c r="K124" s="329"/>
      <c r="L124" s="329"/>
      <c r="M124" s="50"/>
    </row>
    <row r="125" spans="1:13" ht="39.6" customHeight="1" x14ac:dyDescent="0.25">
      <c r="A125" s="6"/>
      <c r="B125" s="21">
        <v>23</v>
      </c>
      <c r="C125" s="337" t="s">
        <v>965</v>
      </c>
      <c r="D125" s="338"/>
      <c r="E125" s="338"/>
      <c r="F125" s="338"/>
      <c r="G125" s="338"/>
      <c r="H125" s="339"/>
      <c r="I125" s="329" t="s">
        <v>979</v>
      </c>
      <c r="J125" s="329"/>
      <c r="K125" s="329"/>
      <c r="L125" s="329"/>
      <c r="M125" s="50"/>
    </row>
    <row r="126" spans="1:13" ht="36.950000000000003" customHeight="1" x14ac:dyDescent="0.25">
      <c r="A126" s="6"/>
      <c r="B126" s="21">
        <v>24</v>
      </c>
      <c r="C126" s="337" t="s">
        <v>965</v>
      </c>
      <c r="D126" s="338"/>
      <c r="E126" s="338"/>
      <c r="F126" s="338"/>
      <c r="G126" s="338"/>
      <c r="H126" s="339"/>
      <c r="I126" s="329" t="s">
        <v>980</v>
      </c>
      <c r="J126" s="329"/>
      <c r="K126" s="329"/>
      <c r="L126" s="329"/>
      <c r="M126" s="50"/>
    </row>
    <row r="127" spans="1:13" ht="25.35" customHeight="1" x14ac:dyDescent="0.25">
      <c r="A127" s="6"/>
      <c r="B127" s="21">
        <v>25</v>
      </c>
      <c r="C127" s="337" t="s">
        <v>965</v>
      </c>
      <c r="D127" s="338"/>
      <c r="E127" s="338"/>
      <c r="F127" s="338"/>
      <c r="G127" s="338"/>
      <c r="H127" s="339"/>
      <c r="I127" s="329" t="s">
        <v>981</v>
      </c>
      <c r="J127" s="329"/>
      <c r="K127" s="329"/>
      <c r="L127" s="329"/>
      <c r="M127" s="50"/>
    </row>
    <row r="128" spans="1:13" ht="50.45" customHeight="1" x14ac:dyDescent="0.25">
      <c r="A128" s="6"/>
      <c r="B128" s="21">
        <v>26</v>
      </c>
      <c r="C128" s="337" t="s">
        <v>797</v>
      </c>
      <c r="D128" s="338"/>
      <c r="E128" s="338"/>
      <c r="F128" s="338"/>
      <c r="G128" s="338"/>
      <c r="H128" s="339"/>
      <c r="I128" s="329" t="s">
        <v>982</v>
      </c>
      <c r="J128" s="329"/>
      <c r="K128" s="329"/>
      <c r="L128" s="329"/>
      <c r="M128" s="50"/>
    </row>
    <row r="129" spans="1:13" ht="24.6" customHeight="1" x14ac:dyDescent="0.25">
      <c r="A129" s="6"/>
      <c r="B129" s="21">
        <v>27</v>
      </c>
      <c r="C129" s="337" t="s">
        <v>983</v>
      </c>
      <c r="D129" s="338"/>
      <c r="E129" s="338"/>
      <c r="F129" s="338"/>
      <c r="G129" s="338"/>
      <c r="H129" s="339"/>
      <c r="I129" s="329" t="s">
        <v>984</v>
      </c>
      <c r="J129" s="329"/>
      <c r="K129" s="329"/>
      <c r="L129" s="329"/>
      <c r="M129" s="50"/>
    </row>
    <row r="130" spans="1:13" ht="26.1" customHeight="1" x14ac:dyDescent="0.25">
      <c r="A130" s="6"/>
      <c r="B130" s="21">
        <v>28</v>
      </c>
      <c r="C130" s="337" t="s">
        <v>983</v>
      </c>
      <c r="D130" s="338"/>
      <c r="E130" s="338"/>
      <c r="F130" s="338"/>
      <c r="G130" s="338"/>
      <c r="H130" s="339"/>
      <c r="I130" s="329" t="s">
        <v>985</v>
      </c>
      <c r="J130" s="329"/>
      <c r="K130" s="329"/>
      <c r="L130" s="329"/>
      <c r="M130" s="50"/>
    </row>
    <row r="131" spans="1:13" ht="25.5" customHeight="1" x14ac:dyDescent="0.25">
      <c r="A131" s="6"/>
      <c r="B131" s="21">
        <v>29</v>
      </c>
      <c r="C131" s="337" t="s">
        <v>797</v>
      </c>
      <c r="D131" s="338"/>
      <c r="E131" s="338"/>
      <c r="F131" s="338"/>
      <c r="G131" s="338"/>
      <c r="H131" s="339"/>
      <c r="I131" s="329" t="s">
        <v>986</v>
      </c>
      <c r="J131" s="329"/>
      <c r="K131" s="329"/>
      <c r="L131" s="329"/>
      <c r="M131" s="50"/>
    </row>
    <row r="132" spans="1:13" ht="38.1" customHeight="1" x14ac:dyDescent="0.25">
      <c r="A132" s="6"/>
      <c r="B132" s="21">
        <v>30</v>
      </c>
      <c r="C132" s="337" t="s">
        <v>797</v>
      </c>
      <c r="D132" s="338"/>
      <c r="E132" s="338"/>
      <c r="F132" s="338"/>
      <c r="G132" s="338"/>
      <c r="H132" s="339"/>
      <c r="I132" s="329" t="s">
        <v>987</v>
      </c>
      <c r="J132" s="329"/>
      <c r="K132" s="329"/>
      <c r="L132" s="329"/>
      <c r="M132" s="50"/>
    </row>
    <row r="133" spans="1:13" ht="51.6" customHeight="1" x14ac:dyDescent="0.25">
      <c r="A133" s="6"/>
      <c r="B133" s="21">
        <v>31</v>
      </c>
      <c r="C133" s="337" t="s">
        <v>797</v>
      </c>
      <c r="D133" s="338"/>
      <c r="E133" s="338"/>
      <c r="F133" s="338"/>
      <c r="G133" s="338"/>
      <c r="H133" s="339"/>
      <c r="I133" s="329" t="s">
        <v>988</v>
      </c>
      <c r="J133" s="329"/>
      <c r="K133" s="329"/>
      <c r="L133" s="329"/>
      <c r="M133" s="50"/>
    </row>
    <row r="134" spans="1:13" ht="36.950000000000003" customHeight="1" x14ac:dyDescent="0.25">
      <c r="A134" s="6"/>
      <c r="B134" s="21">
        <v>32</v>
      </c>
      <c r="C134" s="337" t="s">
        <v>797</v>
      </c>
      <c r="D134" s="338"/>
      <c r="E134" s="338"/>
      <c r="F134" s="338"/>
      <c r="G134" s="338"/>
      <c r="H134" s="339"/>
      <c r="I134" s="329" t="s">
        <v>989</v>
      </c>
      <c r="J134" s="329"/>
      <c r="K134" s="329"/>
      <c r="L134" s="329"/>
      <c r="M134" s="50"/>
    </row>
    <row r="135" spans="1:13" ht="41.1" customHeight="1" x14ac:dyDescent="0.25">
      <c r="A135" s="6"/>
      <c r="B135" s="21">
        <v>33</v>
      </c>
      <c r="C135" s="337" t="s">
        <v>797</v>
      </c>
      <c r="D135" s="338"/>
      <c r="E135" s="338"/>
      <c r="F135" s="338"/>
      <c r="G135" s="338"/>
      <c r="H135" s="339"/>
      <c r="I135" s="329" t="s">
        <v>990</v>
      </c>
      <c r="J135" s="329"/>
      <c r="K135" s="329"/>
      <c r="L135" s="329"/>
      <c r="M135" s="50"/>
    </row>
    <row r="136" spans="1:13" ht="13.7" customHeight="1" x14ac:dyDescent="0.25">
      <c r="A136" s="6"/>
      <c r="B136" s="7"/>
      <c r="C136" s="7"/>
      <c r="D136" s="7"/>
      <c r="E136" s="7"/>
      <c r="F136" s="51"/>
      <c r="G136" s="51"/>
      <c r="H136" s="7"/>
      <c r="I136" s="7"/>
      <c r="J136" s="7"/>
      <c r="K136" s="7"/>
      <c r="L136" s="7"/>
      <c r="M136" s="7"/>
    </row>
    <row r="137" spans="1:13" ht="13.7" customHeight="1" x14ac:dyDescent="0.25">
      <c r="A137" s="6"/>
      <c r="B137" s="7"/>
      <c r="C137" s="7"/>
      <c r="D137" s="7"/>
      <c r="E137" s="7"/>
      <c r="F137" s="51"/>
      <c r="G137" s="51"/>
      <c r="H137" s="7"/>
      <c r="I137" s="7"/>
      <c r="J137" s="7"/>
      <c r="K137" s="7"/>
      <c r="L137" s="7"/>
      <c r="M137" s="7"/>
    </row>
    <row r="138" spans="1:13" x14ac:dyDescent="0.25">
      <c r="A138" s="6">
        <v>9</v>
      </c>
      <c r="B138" s="365" t="s">
        <v>44</v>
      </c>
      <c r="C138" s="365"/>
      <c r="D138" s="365"/>
      <c r="E138" s="365"/>
      <c r="F138" s="51" t="s">
        <v>11</v>
      </c>
      <c r="G138" s="51"/>
      <c r="H138" s="7"/>
      <c r="I138" s="7"/>
      <c r="J138" s="7"/>
      <c r="K138" s="7"/>
      <c r="L138" s="7"/>
      <c r="M138" s="7"/>
    </row>
    <row r="139" spans="1:13" x14ac:dyDescent="0.25">
      <c r="A139" s="6"/>
      <c r="B139" s="333" t="s">
        <v>28</v>
      </c>
      <c r="C139" s="330" t="s">
        <v>44</v>
      </c>
      <c r="D139" s="331"/>
      <c r="E139" s="331"/>
      <c r="F139" s="331"/>
      <c r="G139" s="331"/>
      <c r="H139" s="332"/>
      <c r="I139" s="333" t="s">
        <v>45</v>
      </c>
      <c r="J139" s="333"/>
      <c r="K139" s="333"/>
      <c r="L139" s="333"/>
      <c r="M139" s="6"/>
    </row>
    <row r="140" spans="1:13" x14ac:dyDescent="0.25">
      <c r="A140" s="6"/>
      <c r="B140" s="333"/>
      <c r="C140" s="397"/>
      <c r="D140" s="398"/>
      <c r="E140" s="398"/>
      <c r="F140" s="398"/>
      <c r="G140" s="398"/>
      <c r="H140" s="399"/>
      <c r="I140" s="333"/>
      <c r="J140" s="333"/>
      <c r="K140" s="333"/>
      <c r="L140" s="333"/>
      <c r="M140" s="6"/>
    </row>
    <row r="141" spans="1:13" ht="49.5" customHeight="1" x14ac:dyDescent="0.25">
      <c r="A141" s="6"/>
      <c r="B141" s="21">
        <v>1</v>
      </c>
      <c r="C141" s="326" t="s">
        <v>837</v>
      </c>
      <c r="D141" s="321"/>
      <c r="E141" s="321"/>
      <c r="F141" s="321"/>
      <c r="G141" s="321"/>
      <c r="H141" s="322"/>
      <c r="I141" s="329" t="s">
        <v>991</v>
      </c>
      <c r="J141" s="329"/>
      <c r="K141" s="329"/>
      <c r="L141" s="329"/>
      <c r="M141" s="50"/>
    </row>
    <row r="142" spans="1:13" ht="30" customHeight="1" x14ac:dyDescent="0.25">
      <c r="A142" s="6"/>
      <c r="B142" s="21">
        <v>2</v>
      </c>
      <c r="C142" s="326" t="s">
        <v>837</v>
      </c>
      <c r="D142" s="321"/>
      <c r="E142" s="321"/>
      <c r="F142" s="321"/>
      <c r="G142" s="321"/>
      <c r="H142" s="322"/>
      <c r="I142" s="329" t="s">
        <v>992</v>
      </c>
      <c r="J142" s="329"/>
      <c r="K142" s="329"/>
      <c r="L142" s="329"/>
      <c r="M142" s="50"/>
    </row>
    <row r="143" spans="1:13" ht="63.6" customHeight="1" x14ac:dyDescent="0.25">
      <c r="A143" s="6"/>
      <c r="B143" s="21">
        <v>3</v>
      </c>
      <c r="C143" s="326" t="s">
        <v>837</v>
      </c>
      <c r="D143" s="321"/>
      <c r="E143" s="321"/>
      <c r="F143" s="321"/>
      <c r="G143" s="321"/>
      <c r="H143" s="322"/>
      <c r="I143" s="324" t="s">
        <v>993</v>
      </c>
      <c r="J143" s="340"/>
      <c r="K143" s="340"/>
      <c r="L143" s="325"/>
      <c r="M143" s="50"/>
    </row>
    <row r="144" spans="1:13" ht="27.6" customHeight="1" x14ac:dyDescent="0.25">
      <c r="A144" s="6"/>
      <c r="B144" s="21">
        <v>4</v>
      </c>
      <c r="C144" s="326" t="s">
        <v>837</v>
      </c>
      <c r="D144" s="321"/>
      <c r="E144" s="321"/>
      <c r="F144" s="321"/>
      <c r="G144" s="321"/>
      <c r="H144" s="322"/>
      <c r="I144" s="329" t="s">
        <v>994</v>
      </c>
      <c r="J144" s="329"/>
      <c r="K144" s="329"/>
      <c r="L144" s="329"/>
      <c r="M144" s="50"/>
    </row>
    <row r="145" spans="1:13" ht="51.95" customHeight="1" x14ac:dyDescent="0.25">
      <c r="A145" s="6"/>
      <c r="B145" s="21">
        <v>5</v>
      </c>
      <c r="C145" s="326" t="s">
        <v>837</v>
      </c>
      <c r="D145" s="321"/>
      <c r="E145" s="321"/>
      <c r="F145" s="321"/>
      <c r="G145" s="321"/>
      <c r="H145" s="322"/>
      <c r="I145" s="324" t="s">
        <v>995</v>
      </c>
      <c r="J145" s="340"/>
      <c r="K145" s="340"/>
      <c r="L145" s="325"/>
      <c r="M145" s="50"/>
    </row>
    <row r="146" spans="1:13" ht="62.45" customHeight="1" x14ac:dyDescent="0.25">
      <c r="A146" s="6"/>
      <c r="B146" s="21">
        <v>6</v>
      </c>
      <c r="C146" s="326" t="s">
        <v>837</v>
      </c>
      <c r="D146" s="321"/>
      <c r="E146" s="321"/>
      <c r="F146" s="321"/>
      <c r="G146" s="321"/>
      <c r="H146" s="322"/>
      <c r="I146" s="329" t="s">
        <v>996</v>
      </c>
      <c r="J146" s="329"/>
      <c r="K146" s="329"/>
      <c r="L146" s="329"/>
      <c r="M146" s="50"/>
    </row>
    <row r="147" spans="1:13" ht="73.5" customHeight="1" x14ac:dyDescent="0.25">
      <c r="A147" s="6"/>
      <c r="B147" s="21">
        <v>7</v>
      </c>
      <c r="C147" s="326" t="s">
        <v>837</v>
      </c>
      <c r="D147" s="321"/>
      <c r="E147" s="321"/>
      <c r="F147" s="321"/>
      <c r="G147" s="321"/>
      <c r="H147" s="322"/>
      <c r="I147" s="329" t="s">
        <v>997</v>
      </c>
      <c r="J147" s="329"/>
      <c r="K147" s="329"/>
      <c r="L147" s="329"/>
      <c r="M147" s="50"/>
    </row>
    <row r="148" spans="1:13" ht="50.1" customHeight="1" x14ac:dyDescent="0.25">
      <c r="A148" s="6"/>
      <c r="B148" s="21">
        <v>8</v>
      </c>
      <c r="C148" s="326" t="s">
        <v>837</v>
      </c>
      <c r="D148" s="321"/>
      <c r="E148" s="321"/>
      <c r="F148" s="321"/>
      <c r="G148" s="321"/>
      <c r="H148" s="322"/>
      <c r="I148" s="329" t="s">
        <v>998</v>
      </c>
      <c r="J148" s="329"/>
      <c r="K148" s="329"/>
      <c r="L148" s="329"/>
      <c r="M148" s="50"/>
    </row>
    <row r="149" spans="1:13" ht="38.450000000000003" customHeight="1" x14ac:dyDescent="0.25">
      <c r="A149" s="6"/>
      <c r="B149" s="21">
        <v>9</v>
      </c>
      <c r="C149" s="326" t="s">
        <v>837</v>
      </c>
      <c r="D149" s="321"/>
      <c r="E149" s="321"/>
      <c r="F149" s="321"/>
      <c r="G149" s="321"/>
      <c r="H149" s="322"/>
      <c r="I149" s="329" t="s">
        <v>999</v>
      </c>
      <c r="J149" s="329"/>
      <c r="K149" s="329"/>
      <c r="L149" s="329"/>
      <c r="M149" s="50"/>
    </row>
    <row r="150" spans="1:13" ht="27.95" customHeight="1" x14ac:dyDescent="0.25">
      <c r="A150" s="6"/>
      <c r="B150" s="21">
        <v>10</v>
      </c>
      <c r="C150" s="326" t="s">
        <v>837</v>
      </c>
      <c r="D150" s="321"/>
      <c r="E150" s="321"/>
      <c r="F150" s="321"/>
      <c r="G150" s="321"/>
      <c r="H150" s="322"/>
      <c r="I150" s="329" t="s">
        <v>1000</v>
      </c>
      <c r="J150" s="329"/>
      <c r="K150" s="329"/>
      <c r="L150" s="329"/>
      <c r="M150" s="50"/>
    </row>
    <row r="151" spans="1:13" ht="38.450000000000003" customHeight="1" x14ac:dyDescent="0.25">
      <c r="A151" s="6"/>
      <c r="B151" s="21">
        <v>11</v>
      </c>
      <c r="C151" s="326" t="s">
        <v>837</v>
      </c>
      <c r="D151" s="321"/>
      <c r="E151" s="321"/>
      <c r="F151" s="321"/>
      <c r="G151" s="321"/>
      <c r="H151" s="322"/>
      <c r="I151" s="329" t="s">
        <v>1001</v>
      </c>
      <c r="J151" s="329"/>
      <c r="K151" s="329"/>
      <c r="L151" s="329"/>
      <c r="M151" s="50"/>
    </row>
    <row r="152" spans="1:13" ht="39" customHeight="1" x14ac:dyDescent="0.25">
      <c r="A152" s="6"/>
      <c r="B152" s="21">
        <v>12</v>
      </c>
      <c r="C152" s="326" t="s">
        <v>837</v>
      </c>
      <c r="D152" s="321"/>
      <c r="E152" s="321"/>
      <c r="F152" s="321"/>
      <c r="G152" s="321"/>
      <c r="H152" s="322"/>
      <c r="I152" s="329" t="s">
        <v>1002</v>
      </c>
      <c r="J152" s="329"/>
      <c r="K152" s="329"/>
      <c r="L152" s="329"/>
      <c r="M152" s="50"/>
    </row>
    <row r="153" spans="1:13" ht="39" customHeight="1" x14ac:dyDescent="0.25">
      <c r="A153" s="6"/>
      <c r="B153" s="21">
        <v>13</v>
      </c>
      <c r="C153" s="326" t="s">
        <v>837</v>
      </c>
      <c r="D153" s="321"/>
      <c r="E153" s="321"/>
      <c r="F153" s="321"/>
      <c r="G153" s="321"/>
      <c r="H153" s="322"/>
      <c r="I153" s="329" t="s">
        <v>1003</v>
      </c>
      <c r="J153" s="329"/>
      <c r="K153" s="329"/>
      <c r="L153" s="329"/>
      <c r="M153" s="50"/>
    </row>
    <row r="154" spans="1:13" ht="50.45" customHeight="1" x14ac:dyDescent="0.25">
      <c r="A154" s="6"/>
      <c r="B154" s="21">
        <v>14</v>
      </c>
      <c r="C154" s="326" t="s">
        <v>837</v>
      </c>
      <c r="D154" s="321"/>
      <c r="E154" s="321"/>
      <c r="F154" s="321"/>
      <c r="G154" s="321"/>
      <c r="H154" s="322"/>
      <c r="I154" s="329" t="s">
        <v>1004</v>
      </c>
      <c r="J154" s="329"/>
      <c r="K154" s="329"/>
      <c r="L154" s="329"/>
      <c r="M154" s="50"/>
    </row>
    <row r="155" spans="1:13" ht="50.45" customHeight="1" x14ac:dyDescent="0.25">
      <c r="A155" s="6"/>
      <c r="B155" s="21">
        <v>15</v>
      </c>
      <c r="C155" s="326" t="s">
        <v>837</v>
      </c>
      <c r="D155" s="321"/>
      <c r="E155" s="321"/>
      <c r="F155" s="321"/>
      <c r="G155" s="321"/>
      <c r="H155" s="322"/>
      <c r="I155" s="329" t="s">
        <v>1005</v>
      </c>
      <c r="J155" s="329"/>
      <c r="K155" s="329"/>
      <c r="L155" s="329"/>
      <c r="M155" s="50"/>
    </row>
    <row r="156" spans="1:13" ht="51.95" customHeight="1" x14ac:dyDescent="0.25">
      <c r="A156" s="6"/>
      <c r="B156" s="21">
        <v>16</v>
      </c>
      <c r="C156" s="326" t="s">
        <v>837</v>
      </c>
      <c r="D156" s="321"/>
      <c r="E156" s="321"/>
      <c r="F156" s="321"/>
      <c r="G156" s="321"/>
      <c r="H156" s="322"/>
      <c r="I156" s="329" t="s">
        <v>1006</v>
      </c>
      <c r="J156" s="329"/>
      <c r="K156" s="329"/>
      <c r="L156" s="329"/>
      <c r="M156" s="50"/>
    </row>
    <row r="157" spans="1:13" ht="51" customHeight="1" x14ac:dyDescent="0.25">
      <c r="A157" s="6"/>
      <c r="B157" s="21">
        <v>17</v>
      </c>
      <c r="C157" s="326" t="s">
        <v>837</v>
      </c>
      <c r="D157" s="321"/>
      <c r="E157" s="321"/>
      <c r="F157" s="321"/>
      <c r="G157" s="321"/>
      <c r="H157" s="322"/>
      <c r="I157" s="329" t="s">
        <v>1007</v>
      </c>
      <c r="J157" s="329"/>
      <c r="K157" s="329"/>
      <c r="L157" s="329"/>
      <c r="M157" s="50"/>
    </row>
    <row r="158" spans="1:13" ht="51.6" customHeight="1" x14ac:dyDescent="0.25">
      <c r="A158" s="6"/>
      <c r="B158" s="21">
        <v>18</v>
      </c>
      <c r="C158" s="326" t="s">
        <v>837</v>
      </c>
      <c r="D158" s="321"/>
      <c r="E158" s="321"/>
      <c r="F158" s="321"/>
      <c r="G158" s="321"/>
      <c r="H158" s="322"/>
      <c r="I158" s="329" t="s">
        <v>1008</v>
      </c>
      <c r="J158" s="329"/>
      <c r="K158" s="329"/>
      <c r="L158" s="329"/>
      <c r="M158" s="50"/>
    </row>
    <row r="159" spans="1:13" ht="39.6" customHeight="1" x14ac:dyDescent="0.25">
      <c r="A159" s="6"/>
      <c r="B159" s="21">
        <v>19</v>
      </c>
      <c r="C159" s="326" t="s">
        <v>837</v>
      </c>
      <c r="D159" s="321"/>
      <c r="E159" s="321"/>
      <c r="F159" s="321"/>
      <c r="G159" s="321"/>
      <c r="H159" s="322"/>
      <c r="I159" s="329" t="s">
        <v>975</v>
      </c>
      <c r="J159" s="329"/>
      <c r="K159" s="329"/>
      <c r="L159" s="329"/>
      <c r="M159" s="50"/>
    </row>
    <row r="160" spans="1:13" ht="26.1" customHeight="1" x14ac:dyDescent="0.25">
      <c r="A160" s="6"/>
      <c r="B160" s="21">
        <v>20</v>
      </c>
      <c r="C160" s="326" t="s">
        <v>837</v>
      </c>
      <c r="D160" s="321"/>
      <c r="E160" s="321"/>
      <c r="F160" s="321"/>
      <c r="G160" s="321"/>
      <c r="H160" s="322"/>
      <c r="I160" s="329" t="s">
        <v>976</v>
      </c>
      <c r="J160" s="329"/>
      <c r="K160" s="329"/>
      <c r="L160" s="329"/>
      <c r="M160" s="50"/>
    </row>
    <row r="161" spans="1:13" ht="38.450000000000003" customHeight="1" x14ac:dyDescent="0.25">
      <c r="A161" s="6"/>
      <c r="B161" s="21">
        <v>21</v>
      </c>
      <c r="C161" s="326" t="s">
        <v>837</v>
      </c>
      <c r="D161" s="321"/>
      <c r="E161" s="321"/>
      <c r="F161" s="321"/>
      <c r="G161" s="321"/>
      <c r="H161" s="322"/>
      <c r="I161" s="329" t="s">
        <v>977</v>
      </c>
      <c r="J161" s="329"/>
      <c r="K161" s="329"/>
      <c r="L161" s="329"/>
      <c r="M161" s="50"/>
    </row>
    <row r="162" spans="1:13" ht="38.450000000000003" customHeight="1" x14ac:dyDescent="0.25">
      <c r="A162" s="6"/>
      <c r="B162" s="21">
        <v>22</v>
      </c>
      <c r="C162" s="326" t="s">
        <v>837</v>
      </c>
      <c r="D162" s="321"/>
      <c r="E162" s="321"/>
      <c r="F162" s="321"/>
      <c r="G162" s="321"/>
      <c r="H162" s="322"/>
      <c r="I162" s="329" t="s">
        <v>978</v>
      </c>
      <c r="J162" s="329"/>
      <c r="K162" s="329"/>
      <c r="L162" s="329"/>
      <c r="M162" s="50"/>
    </row>
    <row r="163" spans="1:13" ht="39.6" customHeight="1" x14ac:dyDescent="0.25">
      <c r="A163" s="6"/>
      <c r="B163" s="21">
        <v>23</v>
      </c>
      <c r="C163" s="326" t="s">
        <v>837</v>
      </c>
      <c r="D163" s="321"/>
      <c r="E163" s="321"/>
      <c r="F163" s="321"/>
      <c r="G163" s="321"/>
      <c r="H163" s="322"/>
      <c r="I163" s="329" t="s">
        <v>979</v>
      </c>
      <c r="J163" s="329"/>
      <c r="K163" s="329"/>
      <c r="L163" s="329"/>
      <c r="M163" s="50"/>
    </row>
    <row r="164" spans="1:13" ht="38.1" customHeight="1" x14ac:dyDescent="0.25">
      <c r="A164" s="6"/>
      <c r="B164" s="21">
        <v>24</v>
      </c>
      <c r="C164" s="326" t="s">
        <v>837</v>
      </c>
      <c r="D164" s="321"/>
      <c r="E164" s="321"/>
      <c r="F164" s="321"/>
      <c r="G164" s="321"/>
      <c r="H164" s="322"/>
      <c r="I164" s="329" t="s">
        <v>980</v>
      </c>
      <c r="J164" s="329"/>
      <c r="K164" s="329"/>
      <c r="L164" s="329"/>
      <c r="M164" s="50"/>
    </row>
    <row r="165" spans="1:13" ht="26.45" customHeight="1" x14ac:dyDescent="0.25">
      <c r="A165" s="6"/>
      <c r="B165" s="21">
        <v>25</v>
      </c>
      <c r="C165" s="326" t="s">
        <v>837</v>
      </c>
      <c r="D165" s="321"/>
      <c r="E165" s="321"/>
      <c r="F165" s="321"/>
      <c r="G165" s="321"/>
      <c r="H165" s="322"/>
      <c r="I165" s="329" t="s">
        <v>981</v>
      </c>
      <c r="J165" s="329"/>
      <c r="K165" s="329"/>
      <c r="L165" s="329"/>
      <c r="M165" s="50"/>
    </row>
    <row r="166" spans="1:13" ht="50.1" customHeight="1" x14ac:dyDescent="0.25">
      <c r="A166" s="6"/>
      <c r="B166" s="21">
        <v>26</v>
      </c>
      <c r="C166" s="326" t="s">
        <v>837</v>
      </c>
      <c r="D166" s="321"/>
      <c r="E166" s="321"/>
      <c r="F166" s="321"/>
      <c r="G166" s="321"/>
      <c r="H166" s="322"/>
      <c r="I166" s="329" t="s">
        <v>982</v>
      </c>
      <c r="J166" s="329"/>
      <c r="K166" s="329"/>
      <c r="L166" s="329"/>
      <c r="M166" s="50"/>
    </row>
    <row r="167" spans="1:13" ht="27.6" customHeight="1" x14ac:dyDescent="0.25">
      <c r="A167" s="6"/>
      <c r="B167" s="21">
        <v>27</v>
      </c>
      <c r="C167" s="326" t="s">
        <v>837</v>
      </c>
      <c r="D167" s="321"/>
      <c r="E167" s="321"/>
      <c r="F167" s="321"/>
      <c r="G167" s="321"/>
      <c r="H167" s="322"/>
      <c r="I167" s="329" t="s">
        <v>984</v>
      </c>
      <c r="J167" s="329"/>
      <c r="K167" s="329"/>
      <c r="L167" s="329"/>
      <c r="M167" s="50"/>
    </row>
    <row r="168" spans="1:13" ht="27" customHeight="1" x14ac:dyDescent="0.25">
      <c r="A168" s="6"/>
      <c r="B168" s="21">
        <v>28</v>
      </c>
      <c r="C168" s="326" t="s">
        <v>837</v>
      </c>
      <c r="D168" s="321"/>
      <c r="E168" s="321"/>
      <c r="F168" s="321"/>
      <c r="G168" s="321"/>
      <c r="H168" s="322"/>
      <c r="I168" s="329" t="s">
        <v>985</v>
      </c>
      <c r="J168" s="329"/>
      <c r="K168" s="329"/>
      <c r="L168" s="329"/>
      <c r="M168" s="50"/>
    </row>
    <row r="169" spans="1:13" ht="26.45" customHeight="1" x14ac:dyDescent="0.25">
      <c r="A169" s="6"/>
      <c r="B169" s="21">
        <v>29</v>
      </c>
      <c r="C169" s="326" t="s">
        <v>837</v>
      </c>
      <c r="D169" s="321"/>
      <c r="E169" s="321"/>
      <c r="F169" s="321"/>
      <c r="G169" s="321"/>
      <c r="H169" s="322"/>
      <c r="I169" s="329" t="s">
        <v>986</v>
      </c>
      <c r="J169" s="329"/>
      <c r="K169" s="329"/>
      <c r="L169" s="329"/>
      <c r="M169" s="50"/>
    </row>
    <row r="170" spans="1:13" ht="39" customHeight="1" x14ac:dyDescent="0.25">
      <c r="A170" s="6"/>
      <c r="B170" s="21">
        <v>30</v>
      </c>
      <c r="C170" s="326" t="s">
        <v>837</v>
      </c>
      <c r="D170" s="321"/>
      <c r="E170" s="321"/>
      <c r="F170" s="321"/>
      <c r="G170" s="321"/>
      <c r="H170" s="322"/>
      <c r="I170" s="329" t="s">
        <v>987</v>
      </c>
      <c r="J170" s="329"/>
      <c r="K170" s="329"/>
      <c r="L170" s="329"/>
      <c r="M170" s="50"/>
    </row>
    <row r="171" spans="1:13" ht="51" customHeight="1" x14ac:dyDescent="0.25">
      <c r="A171" s="6"/>
      <c r="B171" s="21">
        <v>31</v>
      </c>
      <c r="C171" s="326" t="s">
        <v>837</v>
      </c>
      <c r="D171" s="321"/>
      <c r="E171" s="321"/>
      <c r="F171" s="321"/>
      <c r="G171" s="321"/>
      <c r="H171" s="322"/>
      <c r="I171" s="329" t="s">
        <v>988</v>
      </c>
      <c r="J171" s="329"/>
      <c r="K171" s="329"/>
      <c r="L171" s="329"/>
      <c r="M171" s="50"/>
    </row>
    <row r="172" spans="1:13" ht="38.450000000000003" customHeight="1" x14ac:dyDescent="0.25">
      <c r="A172" s="6"/>
      <c r="B172" s="21">
        <v>32</v>
      </c>
      <c r="C172" s="326" t="s">
        <v>837</v>
      </c>
      <c r="D172" s="321"/>
      <c r="E172" s="321"/>
      <c r="F172" s="321"/>
      <c r="G172" s="321"/>
      <c r="H172" s="322"/>
      <c r="I172" s="329" t="s">
        <v>989</v>
      </c>
      <c r="J172" s="329"/>
      <c r="K172" s="329"/>
      <c r="L172" s="329"/>
      <c r="M172" s="50"/>
    </row>
    <row r="173" spans="1:13" ht="41.1" customHeight="1" x14ac:dyDescent="0.25">
      <c r="A173" s="6"/>
      <c r="B173" s="21">
        <v>33</v>
      </c>
      <c r="C173" s="326" t="s">
        <v>837</v>
      </c>
      <c r="D173" s="321"/>
      <c r="E173" s="321"/>
      <c r="F173" s="321"/>
      <c r="G173" s="321"/>
      <c r="H173" s="322"/>
      <c r="I173" s="329" t="s">
        <v>990</v>
      </c>
      <c r="J173" s="329"/>
      <c r="K173" s="329"/>
      <c r="L173" s="329"/>
      <c r="M173" s="50"/>
    </row>
    <row r="174" spans="1:13" ht="22.35" customHeight="1" x14ac:dyDescent="0.25">
      <c r="A174" s="6"/>
      <c r="B174" s="18"/>
      <c r="C174" s="70"/>
      <c r="D174" s="70"/>
      <c r="E174" s="70"/>
      <c r="F174" s="70"/>
      <c r="G174" s="70"/>
      <c r="H174" s="70"/>
      <c r="I174" s="62"/>
      <c r="J174" s="62"/>
      <c r="K174" s="62"/>
      <c r="L174" s="62"/>
      <c r="M174" s="50"/>
    </row>
    <row r="175" spans="1:13" ht="14.45" customHeight="1" x14ac:dyDescent="0.25">
      <c r="A175" s="6">
        <v>10</v>
      </c>
      <c r="B175" s="351" t="s">
        <v>46</v>
      </c>
      <c r="C175" s="351"/>
      <c r="D175" s="351"/>
      <c r="E175" s="351"/>
      <c r="F175" s="51" t="s">
        <v>11</v>
      </c>
      <c r="G175" s="51"/>
      <c r="H175" s="7"/>
      <c r="I175" s="7"/>
      <c r="J175" s="7"/>
      <c r="K175" s="7"/>
      <c r="L175" s="7"/>
      <c r="M175" s="7"/>
    </row>
    <row r="176" spans="1:13" ht="30" customHeight="1" x14ac:dyDescent="0.25">
      <c r="A176" s="6"/>
      <c r="B176" s="54" t="s">
        <v>28</v>
      </c>
      <c r="C176" s="317" t="s">
        <v>32</v>
      </c>
      <c r="D176" s="318"/>
      <c r="E176" s="318"/>
      <c r="F176" s="318"/>
      <c r="G176" s="318"/>
      <c r="H176" s="318"/>
      <c r="I176" s="318"/>
      <c r="J176" s="318"/>
      <c r="K176" s="318"/>
      <c r="L176" s="319"/>
      <c r="M176" s="6"/>
    </row>
    <row r="177" spans="1:13" ht="14.45" customHeight="1" x14ac:dyDescent="0.25">
      <c r="A177" s="6"/>
      <c r="B177" s="12">
        <v>1</v>
      </c>
      <c r="C177" s="334" t="s">
        <v>1009</v>
      </c>
      <c r="D177" s="335"/>
      <c r="E177" s="335"/>
      <c r="F177" s="335"/>
      <c r="G177" s="335"/>
      <c r="H177" s="335"/>
      <c r="I177" s="335"/>
      <c r="J177" s="335"/>
      <c r="K177" s="335"/>
      <c r="L177" s="336"/>
      <c r="M177" s="50"/>
    </row>
    <row r="178" spans="1:13" ht="25.7" customHeight="1" x14ac:dyDescent="0.25">
      <c r="A178" s="6"/>
      <c r="B178" s="12">
        <v>2</v>
      </c>
      <c r="C178" s="337" t="s">
        <v>1010</v>
      </c>
      <c r="D178" s="338"/>
      <c r="E178" s="338"/>
      <c r="F178" s="338"/>
      <c r="G178" s="338"/>
      <c r="H178" s="338"/>
      <c r="I178" s="338"/>
      <c r="J178" s="338"/>
      <c r="K178" s="338"/>
      <c r="L178" s="339"/>
      <c r="M178" s="50"/>
    </row>
    <row r="179" spans="1:13" ht="25.7" customHeight="1" x14ac:dyDescent="0.25">
      <c r="A179" s="6"/>
      <c r="B179" s="12">
        <v>3</v>
      </c>
      <c r="C179" s="337" t="s">
        <v>1011</v>
      </c>
      <c r="D179" s="338"/>
      <c r="E179" s="338"/>
      <c r="F179" s="338"/>
      <c r="G179" s="338"/>
      <c r="H179" s="338"/>
      <c r="I179" s="338"/>
      <c r="J179" s="338"/>
      <c r="K179" s="338"/>
      <c r="L179" s="339"/>
      <c r="M179" s="50"/>
    </row>
    <row r="180" spans="1:13" ht="27" customHeight="1" x14ac:dyDescent="0.25">
      <c r="A180" s="6"/>
      <c r="B180" s="12">
        <v>4</v>
      </c>
      <c r="C180" s="337" t="s">
        <v>1012</v>
      </c>
      <c r="D180" s="338"/>
      <c r="E180" s="338"/>
      <c r="F180" s="338"/>
      <c r="G180" s="338"/>
      <c r="H180" s="338"/>
      <c r="I180" s="338"/>
      <c r="J180" s="338"/>
      <c r="K180" s="338"/>
      <c r="L180" s="339"/>
      <c r="M180" s="50"/>
    </row>
    <row r="181" spans="1:13" ht="14.45" customHeight="1" x14ac:dyDescent="0.25">
      <c r="A181" s="6"/>
      <c r="B181" s="7"/>
      <c r="C181" s="7"/>
      <c r="D181" s="7"/>
      <c r="E181" s="7"/>
      <c r="F181" s="51"/>
      <c r="G181" s="51"/>
      <c r="H181" s="7"/>
      <c r="I181" s="7"/>
      <c r="J181" s="7"/>
      <c r="K181" s="7"/>
      <c r="L181" s="7"/>
      <c r="M181" s="7"/>
    </row>
    <row r="182" spans="1:13" ht="14.45" customHeight="1" x14ac:dyDescent="0.25">
      <c r="A182" s="6">
        <v>11</v>
      </c>
      <c r="B182" s="7" t="s">
        <v>47</v>
      </c>
      <c r="C182" s="7"/>
      <c r="D182" s="7"/>
      <c r="E182" s="7"/>
      <c r="F182" s="51" t="s">
        <v>11</v>
      </c>
      <c r="G182" s="51"/>
      <c r="H182" s="7"/>
      <c r="I182" s="7"/>
      <c r="J182" s="7"/>
      <c r="K182" s="7"/>
      <c r="L182" s="7"/>
      <c r="M182" s="7"/>
    </row>
    <row r="183" spans="1:13" ht="30" customHeight="1" x14ac:dyDescent="0.25">
      <c r="A183" s="6"/>
      <c r="B183" s="54" t="s">
        <v>28</v>
      </c>
      <c r="C183" s="317" t="s">
        <v>32</v>
      </c>
      <c r="D183" s="318"/>
      <c r="E183" s="318"/>
      <c r="F183" s="318"/>
      <c r="G183" s="318"/>
      <c r="H183" s="318"/>
      <c r="I183" s="318"/>
      <c r="J183" s="318"/>
      <c r="K183" s="318"/>
      <c r="L183" s="319"/>
      <c r="M183" s="6"/>
    </row>
    <row r="184" spans="1:13" ht="15.6" customHeight="1" x14ac:dyDescent="0.25">
      <c r="A184" s="6"/>
      <c r="B184" s="12">
        <v>1</v>
      </c>
      <c r="C184" s="337" t="s">
        <v>672</v>
      </c>
      <c r="D184" s="338"/>
      <c r="E184" s="338"/>
      <c r="F184" s="338"/>
      <c r="G184" s="338"/>
      <c r="H184" s="338"/>
      <c r="I184" s="338"/>
      <c r="J184" s="338"/>
      <c r="K184" s="338"/>
      <c r="L184" s="339"/>
      <c r="M184" s="50"/>
    </row>
    <row r="185" spans="1:13" ht="14.45" customHeight="1" x14ac:dyDescent="0.25">
      <c r="A185" s="6"/>
      <c r="B185" s="12">
        <v>2</v>
      </c>
      <c r="C185" s="337" t="s">
        <v>1013</v>
      </c>
      <c r="D185" s="338"/>
      <c r="E185" s="338"/>
      <c r="F185" s="338"/>
      <c r="G185" s="338"/>
      <c r="H185" s="338"/>
      <c r="I185" s="338"/>
      <c r="J185" s="338"/>
      <c r="K185" s="338"/>
      <c r="L185" s="339"/>
      <c r="M185" s="50"/>
    </row>
    <row r="186" spans="1:13" ht="14.45" customHeight="1" x14ac:dyDescent="0.25">
      <c r="A186" s="6"/>
      <c r="B186" s="12">
        <v>3</v>
      </c>
      <c r="C186" s="337" t="s">
        <v>674</v>
      </c>
      <c r="D186" s="338"/>
      <c r="E186" s="338"/>
      <c r="F186" s="338"/>
      <c r="G186" s="338"/>
      <c r="H186" s="338"/>
      <c r="I186" s="338"/>
      <c r="J186" s="338"/>
      <c r="K186" s="338"/>
      <c r="L186" s="339"/>
      <c r="M186" s="50"/>
    </row>
    <row r="187" spans="1:13" ht="16.7" customHeight="1" x14ac:dyDescent="0.25">
      <c r="A187" s="6"/>
      <c r="B187" s="7"/>
      <c r="C187" s="7"/>
      <c r="D187" s="7"/>
      <c r="E187" s="7"/>
      <c r="F187" s="51"/>
      <c r="G187" s="51"/>
      <c r="H187" s="7"/>
      <c r="I187" s="7"/>
      <c r="J187" s="7"/>
      <c r="K187" s="7"/>
      <c r="L187" s="7"/>
      <c r="M187" s="7"/>
    </row>
    <row r="188" spans="1:13" ht="14.45" customHeight="1" x14ac:dyDescent="0.25">
      <c r="A188" s="6">
        <v>12</v>
      </c>
      <c r="B188" s="351" t="s">
        <v>48</v>
      </c>
      <c r="C188" s="351"/>
      <c r="D188" s="351"/>
      <c r="E188" s="351"/>
      <c r="F188" s="51" t="s">
        <v>11</v>
      </c>
      <c r="G188" s="51"/>
      <c r="H188" s="7"/>
      <c r="I188" s="7"/>
      <c r="J188" s="7"/>
      <c r="K188" s="7"/>
      <c r="L188" s="7"/>
      <c r="M188" s="7"/>
    </row>
    <row r="189" spans="1:13" ht="14.45" customHeight="1" x14ac:dyDescent="0.25">
      <c r="A189" s="6"/>
      <c r="B189" s="370" t="s">
        <v>28</v>
      </c>
      <c r="C189" s="330" t="s">
        <v>6</v>
      </c>
      <c r="D189" s="331"/>
      <c r="E189" s="332"/>
      <c r="F189" s="330" t="s">
        <v>49</v>
      </c>
      <c r="G189" s="331"/>
      <c r="H189" s="331"/>
      <c r="I189" s="331"/>
      <c r="J189" s="332"/>
      <c r="K189" s="330" t="s">
        <v>50</v>
      </c>
      <c r="L189" s="332"/>
      <c r="M189" s="6"/>
    </row>
    <row r="190" spans="1:13" ht="14.45" customHeight="1" x14ac:dyDescent="0.25">
      <c r="A190" s="6"/>
      <c r="B190" s="372"/>
      <c r="C190" s="397"/>
      <c r="D190" s="398"/>
      <c r="E190" s="399"/>
      <c r="F190" s="397"/>
      <c r="G190" s="398"/>
      <c r="H190" s="398"/>
      <c r="I190" s="398"/>
      <c r="J190" s="399"/>
      <c r="K190" s="397"/>
      <c r="L190" s="399"/>
      <c r="M190" s="6"/>
    </row>
    <row r="191" spans="1:13" ht="50.1" customHeight="1" x14ac:dyDescent="0.25">
      <c r="A191" s="6"/>
      <c r="B191" s="21">
        <v>1</v>
      </c>
      <c r="C191" s="320" t="s">
        <v>202</v>
      </c>
      <c r="D191" s="321"/>
      <c r="E191" s="322"/>
      <c r="F191" s="324" t="s">
        <v>521</v>
      </c>
      <c r="G191" s="340"/>
      <c r="H191" s="340"/>
      <c r="I191" s="340"/>
      <c r="J191" s="325"/>
      <c r="K191" s="324" t="s">
        <v>523</v>
      </c>
      <c r="L191" s="325"/>
      <c r="M191" s="44"/>
    </row>
    <row r="192" spans="1:13" ht="49.5" customHeight="1" x14ac:dyDescent="0.25">
      <c r="A192" s="6"/>
      <c r="B192" s="21">
        <v>2</v>
      </c>
      <c r="C192" s="326" t="s">
        <v>522</v>
      </c>
      <c r="D192" s="327"/>
      <c r="E192" s="328"/>
      <c r="F192" s="324" t="s">
        <v>521</v>
      </c>
      <c r="G192" s="340"/>
      <c r="H192" s="340"/>
      <c r="I192" s="340"/>
      <c r="J192" s="325"/>
      <c r="K192" s="324" t="s">
        <v>523</v>
      </c>
      <c r="L192" s="325"/>
      <c r="M192" s="26"/>
    </row>
    <row r="193" spans="1:13" ht="38.1" customHeight="1" x14ac:dyDescent="0.25">
      <c r="A193" s="6"/>
      <c r="B193" s="21">
        <v>3</v>
      </c>
      <c r="C193" s="326" t="s">
        <v>132</v>
      </c>
      <c r="D193" s="327"/>
      <c r="E193" s="328"/>
      <c r="F193" s="324" t="s">
        <v>521</v>
      </c>
      <c r="G193" s="340"/>
      <c r="H193" s="340"/>
      <c r="I193" s="340"/>
      <c r="J193" s="325"/>
      <c r="K193" s="324" t="s">
        <v>149</v>
      </c>
      <c r="L193" s="325"/>
      <c r="M193" s="26"/>
    </row>
    <row r="194" spans="1:13" ht="16.350000000000001" customHeight="1" x14ac:dyDescent="0.25">
      <c r="A194" s="6"/>
      <c r="B194" s="18"/>
      <c r="C194" s="65"/>
      <c r="D194" s="65"/>
      <c r="E194" s="65"/>
      <c r="F194" s="61"/>
      <c r="G194" s="61"/>
      <c r="H194" s="61"/>
      <c r="I194" s="61"/>
      <c r="J194" s="61"/>
      <c r="K194" s="62"/>
      <c r="L194" s="62"/>
      <c r="M194" s="26"/>
    </row>
    <row r="195" spans="1:13" ht="14.45" customHeight="1" x14ac:dyDescent="0.25">
      <c r="A195" s="6">
        <v>13</v>
      </c>
      <c r="B195" s="365" t="s">
        <v>51</v>
      </c>
      <c r="C195" s="365"/>
      <c r="D195" s="365"/>
      <c r="E195" s="365"/>
      <c r="F195" s="365"/>
      <c r="G195" s="52"/>
      <c r="H195" s="7"/>
      <c r="I195" s="7"/>
      <c r="J195" s="7"/>
      <c r="K195" s="7"/>
      <c r="L195" s="7"/>
      <c r="M195" s="7"/>
    </row>
    <row r="196" spans="1:13" ht="30.75" customHeight="1" x14ac:dyDescent="0.25">
      <c r="A196" s="6"/>
      <c r="B196" s="14" t="s">
        <v>28</v>
      </c>
      <c r="C196" s="397" t="s">
        <v>52</v>
      </c>
      <c r="D196" s="398"/>
      <c r="E196" s="398"/>
      <c r="F196" s="398"/>
      <c r="G196" s="398"/>
      <c r="H196" s="399"/>
      <c r="I196" s="397" t="s">
        <v>53</v>
      </c>
      <c r="J196" s="398"/>
      <c r="K196" s="398"/>
      <c r="L196" s="398"/>
      <c r="M196" s="6"/>
    </row>
    <row r="197" spans="1:13" ht="14.45" customHeight="1" x14ac:dyDescent="0.25">
      <c r="A197" s="6"/>
      <c r="B197" s="12" t="s">
        <v>1</v>
      </c>
      <c r="C197" s="31" t="s">
        <v>67</v>
      </c>
      <c r="D197" s="31"/>
      <c r="E197" s="32"/>
      <c r="F197" s="31"/>
      <c r="G197" s="31"/>
      <c r="H197" s="32"/>
      <c r="I197" s="33" t="s">
        <v>206</v>
      </c>
      <c r="J197" s="31"/>
      <c r="K197" s="31"/>
      <c r="L197" s="34"/>
      <c r="M197" s="37"/>
    </row>
    <row r="198" spans="1:13" ht="14.45" customHeight="1" x14ac:dyDescent="0.25">
      <c r="A198" s="6"/>
      <c r="B198" s="12">
        <v>2</v>
      </c>
      <c r="C198" s="31" t="s">
        <v>68</v>
      </c>
      <c r="D198" s="31"/>
      <c r="E198" s="32"/>
      <c r="F198" s="31"/>
      <c r="G198" s="31"/>
      <c r="H198" s="32"/>
      <c r="I198" s="28" t="s">
        <v>75</v>
      </c>
      <c r="J198" s="29"/>
      <c r="K198" s="29"/>
      <c r="L198" s="35"/>
      <c r="M198" s="51"/>
    </row>
    <row r="199" spans="1:13" x14ac:dyDescent="0.25">
      <c r="A199" s="6"/>
      <c r="B199" s="12">
        <v>3</v>
      </c>
      <c r="C199" s="31" t="s">
        <v>69</v>
      </c>
      <c r="D199" s="31"/>
      <c r="E199" s="32"/>
      <c r="F199" s="31"/>
      <c r="G199" s="31"/>
      <c r="H199" s="32"/>
      <c r="I199" s="28" t="s">
        <v>76</v>
      </c>
      <c r="J199" s="29"/>
      <c r="K199" s="29"/>
      <c r="L199" s="35"/>
      <c r="M199" s="51"/>
    </row>
    <row r="200" spans="1:13" x14ac:dyDescent="0.25">
      <c r="A200" s="6"/>
      <c r="B200" s="12">
        <v>4</v>
      </c>
      <c r="C200" s="29" t="s">
        <v>70</v>
      </c>
      <c r="D200" s="29"/>
      <c r="E200" s="32"/>
      <c r="F200" s="29"/>
      <c r="G200" s="29"/>
      <c r="H200" s="32"/>
      <c r="I200" s="28" t="s">
        <v>77</v>
      </c>
      <c r="J200" s="29"/>
      <c r="K200" s="29"/>
      <c r="L200" s="35"/>
      <c r="M200" s="51"/>
    </row>
    <row r="201" spans="1:13" x14ac:dyDescent="0.25">
      <c r="A201" s="6"/>
      <c r="B201" s="12">
        <v>5</v>
      </c>
      <c r="C201" s="29" t="s">
        <v>71</v>
      </c>
      <c r="D201" s="29"/>
      <c r="E201" s="32"/>
      <c r="F201" s="29"/>
      <c r="G201" s="29"/>
      <c r="H201" s="32"/>
      <c r="I201" s="28" t="s">
        <v>78</v>
      </c>
      <c r="J201" s="29"/>
      <c r="K201" s="29"/>
      <c r="L201" s="35"/>
      <c r="M201" s="51"/>
    </row>
    <row r="202" spans="1:13" x14ac:dyDescent="0.25">
      <c r="A202" s="6"/>
      <c r="B202" s="12">
        <v>6</v>
      </c>
      <c r="C202" s="29" t="s">
        <v>72</v>
      </c>
      <c r="D202" s="29"/>
      <c r="E202" s="32"/>
      <c r="F202" s="29"/>
      <c r="G202" s="29"/>
      <c r="H202" s="32"/>
      <c r="I202" s="28" t="s">
        <v>79</v>
      </c>
      <c r="J202" s="29"/>
      <c r="K202" s="29"/>
      <c r="L202" s="35"/>
      <c r="M202" s="51"/>
    </row>
    <row r="203" spans="1:13" x14ac:dyDescent="0.25">
      <c r="A203" s="6"/>
      <c r="B203" s="12">
        <v>7</v>
      </c>
      <c r="C203" s="29" t="s">
        <v>73</v>
      </c>
      <c r="D203" s="29"/>
      <c r="E203" s="32"/>
      <c r="F203" s="29"/>
      <c r="G203" s="29"/>
      <c r="H203" s="32"/>
      <c r="I203" s="28" t="s">
        <v>80</v>
      </c>
      <c r="J203" s="29"/>
      <c r="K203" s="29"/>
      <c r="L203" s="35"/>
      <c r="M203" s="51"/>
    </row>
    <row r="204" spans="1:13" ht="24.6" customHeight="1" x14ac:dyDescent="0.25">
      <c r="A204" s="6"/>
      <c r="B204" s="12">
        <v>8</v>
      </c>
      <c r="C204" s="31" t="s">
        <v>74</v>
      </c>
      <c r="D204" s="31"/>
      <c r="E204" s="32"/>
      <c r="F204" s="31"/>
      <c r="G204" s="31"/>
      <c r="H204" s="32"/>
      <c r="I204" s="388" t="s">
        <v>1014</v>
      </c>
      <c r="J204" s="389"/>
      <c r="K204" s="389"/>
      <c r="L204" s="390"/>
      <c r="M204" s="51"/>
    </row>
    <row r="205" spans="1:13" x14ac:dyDescent="0.25">
      <c r="A205" s="6"/>
      <c r="B205" s="12">
        <v>9</v>
      </c>
      <c r="C205" s="31" t="s">
        <v>143</v>
      </c>
      <c r="D205" s="31"/>
      <c r="E205" s="32"/>
      <c r="F205" s="31"/>
      <c r="G205" s="31"/>
      <c r="H205" s="32"/>
      <c r="I205" s="33" t="s">
        <v>154</v>
      </c>
      <c r="J205" s="31"/>
      <c r="K205" s="31"/>
      <c r="L205" s="34"/>
      <c r="M205" s="37"/>
    </row>
    <row r="206" spans="1:13" ht="13.7" customHeight="1" x14ac:dyDescent="0.25">
      <c r="A206" s="6"/>
      <c r="B206" s="7"/>
      <c r="C206" s="7"/>
      <c r="D206" s="7"/>
      <c r="E206" s="7"/>
      <c r="F206" s="51"/>
      <c r="G206" s="51"/>
      <c r="H206" s="7"/>
      <c r="I206" s="7"/>
      <c r="J206" s="7"/>
      <c r="K206" s="7"/>
      <c r="L206" s="7"/>
      <c r="M206" s="7"/>
    </row>
    <row r="207" spans="1:13" x14ac:dyDescent="0.25">
      <c r="A207" s="6">
        <v>14</v>
      </c>
      <c r="B207" s="365" t="s">
        <v>54</v>
      </c>
      <c r="C207" s="365"/>
      <c r="D207" s="365"/>
      <c r="E207" s="365"/>
      <c r="F207" s="51"/>
      <c r="G207" s="51"/>
      <c r="H207" s="7"/>
      <c r="I207" s="7"/>
      <c r="J207" s="7"/>
      <c r="K207" s="7"/>
      <c r="L207" s="7"/>
      <c r="M207" s="7"/>
    </row>
    <row r="208" spans="1:13" x14ac:dyDescent="0.25">
      <c r="A208" s="6"/>
      <c r="B208" s="333" t="s">
        <v>28</v>
      </c>
      <c r="C208" s="317" t="s">
        <v>55</v>
      </c>
      <c r="D208" s="318"/>
      <c r="E208" s="318"/>
      <c r="F208" s="318"/>
      <c r="G208" s="318"/>
      <c r="H208" s="318"/>
      <c r="I208" s="317" t="s">
        <v>56</v>
      </c>
      <c r="J208" s="318"/>
      <c r="K208" s="318"/>
      <c r="L208" s="319"/>
      <c r="M208" s="58"/>
    </row>
    <row r="209" spans="1:13" ht="11.1" customHeight="1" x14ac:dyDescent="0.25">
      <c r="A209" s="6"/>
      <c r="B209" s="333"/>
      <c r="C209" s="317"/>
      <c r="D209" s="318"/>
      <c r="E209" s="318"/>
      <c r="F209" s="318"/>
      <c r="G209" s="318"/>
      <c r="H209" s="318"/>
      <c r="I209" s="317"/>
      <c r="J209" s="318"/>
      <c r="K209" s="318"/>
      <c r="L209" s="319"/>
      <c r="M209" s="58"/>
    </row>
    <row r="210" spans="1:13" x14ac:dyDescent="0.25">
      <c r="A210" s="6"/>
      <c r="B210" s="42" t="s">
        <v>1</v>
      </c>
      <c r="C210" s="312" t="s">
        <v>82</v>
      </c>
      <c r="D210" s="313"/>
      <c r="E210" s="313"/>
      <c r="F210" s="313"/>
      <c r="G210" s="313"/>
      <c r="H210" s="314"/>
      <c r="I210" s="56"/>
      <c r="J210" s="60"/>
      <c r="K210" s="60"/>
      <c r="L210" s="43"/>
      <c r="M210" s="50"/>
    </row>
    <row r="211" spans="1:13" ht="13.35" customHeight="1" x14ac:dyDescent="0.25">
      <c r="A211" s="6"/>
      <c r="B211" s="7"/>
      <c r="C211" s="7"/>
      <c r="D211" s="7"/>
      <c r="E211" s="7"/>
      <c r="F211" s="51"/>
      <c r="G211" s="51"/>
      <c r="H211" s="7"/>
      <c r="I211" s="7"/>
      <c r="J211" s="7"/>
      <c r="K211" s="7"/>
      <c r="L211" s="7"/>
      <c r="M211" s="7"/>
    </row>
    <row r="212" spans="1:13" x14ac:dyDescent="0.25">
      <c r="A212" s="6">
        <v>15</v>
      </c>
      <c r="B212" s="37" t="s">
        <v>57</v>
      </c>
      <c r="C212" s="37"/>
      <c r="D212" s="37"/>
      <c r="E212" s="37"/>
      <c r="F212" s="51"/>
      <c r="G212" s="51"/>
      <c r="H212" s="37"/>
      <c r="I212" s="37"/>
      <c r="J212" s="37"/>
      <c r="K212" s="37"/>
      <c r="L212" s="37"/>
      <c r="M212" s="37"/>
    </row>
    <row r="213" spans="1:13" x14ac:dyDescent="0.25">
      <c r="A213" s="6"/>
      <c r="B213" s="36" t="s">
        <v>14</v>
      </c>
      <c r="C213" s="37" t="s">
        <v>117</v>
      </c>
      <c r="D213" s="37"/>
      <c r="E213" s="38"/>
      <c r="F213" s="51"/>
      <c r="H213" s="38"/>
      <c r="I213" s="37"/>
      <c r="J213" s="37"/>
      <c r="K213" s="37"/>
      <c r="L213" s="37"/>
      <c r="M213" s="37"/>
    </row>
    <row r="214" spans="1:13" x14ac:dyDescent="0.25">
      <c r="A214" s="6"/>
      <c r="B214" s="36"/>
      <c r="C214" s="51" t="s">
        <v>63</v>
      </c>
      <c r="D214" s="37" t="s">
        <v>167</v>
      </c>
      <c r="E214" s="51"/>
      <c r="G214" s="38"/>
      <c r="H214" s="37"/>
      <c r="I214" s="37"/>
      <c r="J214" s="37"/>
      <c r="K214" s="38"/>
      <c r="L214" s="37"/>
      <c r="M214" s="37"/>
    </row>
    <row r="215" spans="1:13" x14ac:dyDescent="0.25">
      <c r="A215" s="6"/>
      <c r="B215" s="36"/>
      <c r="C215" s="51" t="s">
        <v>63</v>
      </c>
      <c r="D215" s="37" t="s">
        <v>1015</v>
      </c>
      <c r="E215" s="37"/>
      <c r="F215" s="37"/>
      <c r="G215" s="37"/>
      <c r="H215" s="37"/>
      <c r="I215" s="37"/>
      <c r="J215" s="37"/>
      <c r="K215" s="38"/>
      <c r="L215" s="37"/>
      <c r="M215" s="37"/>
    </row>
    <row r="216" spans="1:13" ht="15" customHeight="1" x14ac:dyDescent="0.25">
      <c r="A216" s="6"/>
      <c r="B216" s="36"/>
      <c r="C216" s="51" t="s">
        <v>63</v>
      </c>
      <c r="D216" s="37" t="s">
        <v>165</v>
      </c>
      <c r="E216" s="51"/>
      <c r="G216" s="38"/>
      <c r="H216" s="39"/>
      <c r="I216" s="39"/>
      <c r="J216" s="39"/>
      <c r="K216" s="38"/>
      <c r="L216" s="39"/>
      <c r="M216" s="39"/>
    </row>
    <row r="217" spans="1:13" ht="13.35" customHeight="1" x14ac:dyDescent="0.25">
      <c r="A217" s="6"/>
      <c r="B217" s="36"/>
      <c r="C217" s="51"/>
      <c r="D217" s="51"/>
      <c r="E217" s="37"/>
      <c r="F217" s="51"/>
      <c r="G217" s="51"/>
      <c r="H217" s="57"/>
      <c r="I217" s="57"/>
      <c r="J217" s="57"/>
      <c r="K217" s="57"/>
      <c r="L217" s="57"/>
      <c r="M217" s="57"/>
    </row>
    <row r="218" spans="1:13" x14ac:dyDescent="0.25">
      <c r="A218" s="6"/>
      <c r="B218" s="36" t="s">
        <v>15</v>
      </c>
      <c r="C218" s="37" t="s">
        <v>118</v>
      </c>
      <c r="D218" s="37"/>
      <c r="E218" s="38"/>
      <c r="F218" s="51"/>
      <c r="G218" s="51"/>
      <c r="H218" s="38"/>
      <c r="I218" s="37"/>
      <c r="J218" s="37"/>
      <c r="K218" s="37"/>
      <c r="L218" s="37"/>
      <c r="M218" s="37"/>
    </row>
    <row r="219" spans="1:13" x14ac:dyDescent="0.25">
      <c r="A219" s="6"/>
      <c r="B219" s="36"/>
      <c r="C219" s="36" t="s">
        <v>93</v>
      </c>
      <c r="D219" s="6" t="s">
        <v>1016</v>
      </c>
      <c r="E219" s="37" t="s">
        <v>96</v>
      </c>
      <c r="F219" s="51"/>
      <c r="G219" s="51"/>
      <c r="H219" s="38"/>
      <c r="I219" s="37"/>
      <c r="J219" s="37"/>
      <c r="K219" s="37"/>
      <c r="L219" s="37"/>
      <c r="M219" s="37"/>
    </row>
    <row r="220" spans="1:13" x14ac:dyDescent="0.25">
      <c r="A220" s="6"/>
      <c r="B220" s="36"/>
      <c r="C220" s="36" t="s">
        <v>95</v>
      </c>
      <c r="D220" s="6" t="s">
        <v>101</v>
      </c>
      <c r="E220" s="37" t="s">
        <v>100</v>
      </c>
      <c r="F220" s="51"/>
      <c r="G220" s="51"/>
      <c r="H220" s="37"/>
      <c r="I220" s="37"/>
      <c r="J220" s="37"/>
      <c r="K220" s="37"/>
      <c r="L220" s="37"/>
      <c r="M220" s="37"/>
    </row>
    <row r="221" spans="1:13" x14ac:dyDescent="0.25">
      <c r="A221" s="6"/>
      <c r="B221" s="36"/>
      <c r="C221" s="36" t="s">
        <v>102</v>
      </c>
      <c r="D221" s="6" t="s">
        <v>99</v>
      </c>
      <c r="E221" s="37" t="s">
        <v>606</v>
      </c>
      <c r="F221" s="51"/>
      <c r="G221" s="51"/>
      <c r="H221" s="37"/>
      <c r="I221" s="37"/>
      <c r="J221" s="37"/>
      <c r="K221" s="37"/>
      <c r="L221" s="37"/>
      <c r="M221" s="37"/>
    </row>
    <row r="222" spans="1:13" ht="13.35" customHeight="1" x14ac:dyDescent="0.25">
      <c r="A222" s="6"/>
      <c r="B222" s="36"/>
      <c r="C222" s="36"/>
      <c r="D222" s="36"/>
      <c r="E222" s="37"/>
      <c r="F222" s="51"/>
      <c r="G222" s="51"/>
      <c r="H222" s="37"/>
      <c r="I222" s="37"/>
      <c r="J222" s="37"/>
      <c r="K222" s="37"/>
      <c r="L222" s="37"/>
      <c r="M222" s="37"/>
    </row>
    <row r="223" spans="1:13" ht="15" customHeight="1" x14ac:dyDescent="0.25">
      <c r="A223" s="6"/>
      <c r="B223" s="36" t="s">
        <v>16</v>
      </c>
      <c r="C223" s="37" t="s">
        <v>119</v>
      </c>
      <c r="D223" s="37"/>
      <c r="E223" s="38"/>
      <c r="F223" s="51"/>
      <c r="H223" s="38"/>
      <c r="I223" s="38"/>
      <c r="J223" s="39"/>
      <c r="K223" s="39"/>
      <c r="L223" s="39"/>
      <c r="M223" s="39"/>
    </row>
    <row r="224" spans="1:13" ht="27" customHeight="1" x14ac:dyDescent="0.25">
      <c r="A224" s="6"/>
      <c r="B224" s="36"/>
      <c r="C224" s="61" t="s">
        <v>93</v>
      </c>
      <c r="D224" s="44" t="s">
        <v>83</v>
      </c>
      <c r="E224" s="366" t="s">
        <v>208</v>
      </c>
      <c r="F224" s="366"/>
      <c r="G224" s="366"/>
      <c r="H224" s="366"/>
      <c r="I224" s="366"/>
      <c r="J224" s="366"/>
      <c r="K224" s="366"/>
      <c r="L224" s="366"/>
      <c r="M224" s="62"/>
    </row>
    <row r="225" spans="1:13" ht="27" customHeight="1" x14ac:dyDescent="0.25">
      <c r="A225" s="6"/>
      <c r="B225" s="36"/>
      <c r="C225" s="61" t="s">
        <v>94</v>
      </c>
      <c r="D225" s="44" t="s">
        <v>84</v>
      </c>
      <c r="E225" s="366" t="s">
        <v>1017</v>
      </c>
      <c r="F225" s="366"/>
      <c r="G225" s="366"/>
      <c r="H225" s="366"/>
      <c r="I225" s="366"/>
      <c r="J225" s="366"/>
      <c r="K225" s="366"/>
      <c r="L225" s="366"/>
      <c r="M225" s="62"/>
    </row>
    <row r="226" spans="1:13" ht="27" customHeight="1" x14ac:dyDescent="0.25">
      <c r="A226" s="6"/>
      <c r="B226" s="36"/>
      <c r="C226" s="61" t="s">
        <v>95</v>
      </c>
      <c r="D226" s="44" t="s">
        <v>85</v>
      </c>
      <c r="E226" s="366" t="s">
        <v>430</v>
      </c>
      <c r="F226" s="366"/>
      <c r="G226" s="366"/>
      <c r="H226" s="366"/>
      <c r="I226" s="366"/>
      <c r="J226" s="366"/>
      <c r="K226" s="366"/>
      <c r="L226" s="366"/>
      <c r="M226" s="62"/>
    </row>
    <row r="227" spans="1:13" ht="13.35" customHeight="1" x14ac:dyDescent="0.25">
      <c r="A227" s="6"/>
      <c r="B227" s="36"/>
      <c r="C227" s="51"/>
      <c r="D227" s="40"/>
      <c r="E227" s="57"/>
      <c r="F227" s="57"/>
      <c r="G227" s="57"/>
      <c r="H227" s="57"/>
      <c r="I227" s="57"/>
      <c r="J227" s="57"/>
      <c r="K227" s="57"/>
      <c r="L227" s="57"/>
      <c r="M227" s="57"/>
    </row>
    <row r="228" spans="1:13" ht="13.35" customHeight="1" x14ac:dyDescent="0.25">
      <c r="A228" s="6"/>
      <c r="B228" s="36"/>
      <c r="C228" s="51"/>
      <c r="D228" s="40"/>
      <c r="E228" s="57"/>
      <c r="F228" s="57"/>
      <c r="G228" s="57"/>
      <c r="H228" s="57"/>
      <c r="I228" s="57"/>
      <c r="J228" s="57"/>
      <c r="K228" s="57"/>
      <c r="L228" s="57"/>
      <c r="M228" s="57"/>
    </row>
    <row r="229" spans="1:13" x14ac:dyDescent="0.25">
      <c r="A229" s="6"/>
      <c r="B229" s="36" t="s">
        <v>17</v>
      </c>
      <c r="C229" s="37" t="s">
        <v>120</v>
      </c>
      <c r="D229" s="36"/>
      <c r="E229" s="38"/>
      <c r="F229" s="6"/>
      <c r="H229" s="38"/>
      <c r="I229" s="37"/>
      <c r="J229" s="37"/>
      <c r="K229" s="37"/>
      <c r="L229" s="37"/>
      <c r="M229" s="37"/>
    </row>
    <row r="230" spans="1:13" x14ac:dyDescent="0.25">
      <c r="A230" s="6"/>
      <c r="B230" s="36"/>
      <c r="C230" s="51" t="s">
        <v>93</v>
      </c>
      <c r="D230" s="37" t="s">
        <v>432</v>
      </c>
      <c r="E230" s="37"/>
      <c r="F230" s="6"/>
      <c r="H230" s="38"/>
      <c r="I230" s="37"/>
      <c r="J230" s="37"/>
      <c r="K230" s="37"/>
      <c r="L230" s="37"/>
      <c r="M230" s="37"/>
    </row>
    <row r="231" spans="1:13" x14ac:dyDescent="0.25">
      <c r="A231" s="6"/>
      <c r="B231" s="36"/>
      <c r="C231" s="51"/>
      <c r="D231" s="37" t="s">
        <v>215</v>
      </c>
      <c r="E231" s="37"/>
      <c r="F231" s="6"/>
      <c r="G231" s="51"/>
      <c r="H231" s="37"/>
      <c r="I231" s="37"/>
      <c r="J231" s="37"/>
      <c r="K231" s="37"/>
      <c r="L231" s="37"/>
      <c r="M231" s="37"/>
    </row>
    <row r="232" spans="1:13" x14ac:dyDescent="0.25">
      <c r="A232" s="6"/>
      <c r="B232" s="36"/>
      <c r="C232" s="51" t="s">
        <v>94</v>
      </c>
      <c r="D232" s="311" t="s">
        <v>1018</v>
      </c>
      <c r="E232" s="311"/>
      <c r="F232" s="6"/>
      <c r="G232" s="51"/>
      <c r="H232" s="37"/>
      <c r="I232" s="37"/>
      <c r="J232" s="37"/>
      <c r="K232" s="37"/>
      <c r="L232" s="37"/>
      <c r="M232" s="37"/>
    </row>
    <row r="233" spans="1:13" x14ac:dyDescent="0.25">
      <c r="A233" s="6"/>
      <c r="B233" s="36"/>
      <c r="C233" s="51" t="s">
        <v>95</v>
      </c>
      <c r="D233" s="311" t="s">
        <v>1019</v>
      </c>
      <c r="E233" s="311"/>
      <c r="F233" s="6"/>
      <c r="G233" s="51"/>
      <c r="H233" s="37"/>
      <c r="I233" s="37"/>
      <c r="J233" s="37"/>
      <c r="K233" s="37"/>
      <c r="L233" s="37"/>
      <c r="M233" s="37"/>
    </row>
    <row r="234" spans="1:13" ht="12" customHeight="1" x14ac:dyDescent="0.25">
      <c r="A234" s="6"/>
      <c r="B234" s="36"/>
      <c r="C234" s="51"/>
      <c r="D234" s="37"/>
      <c r="E234" s="37"/>
      <c r="F234" s="6"/>
      <c r="G234" s="51"/>
      <c r="H234" s="37"/>
      <c r="I234" s="37"/>
      <c r="J234" s="37"/>
      <c r="K234" s="37"/>
      <c r="L234" s="37"/>
      <c r="M234" s="37"/>
    </row>
    <row r="235" spans="1:13" x14ac:dyDescent="0.25">
      <c r="A235" s="6"/>
      <c r="B235" s="36" t="s">
        <v>18</v>
      </c>
      <c r="C235" s="37" t="s">
        <v>121</v>
      </c>
      <c r="D235" s="36"/>
      <c r="E235" s="38"/>
      <c r="F235" s="6"/>
      <c r="H235" s="38"/>
      <c r="I235" s="37"/>
      <c r="J235" s="37"/>
      <c r="K235" s="37"/>
      <c r="L235" s="37"/>
      <c r="M235" s="37"/>
    </row>
    <row r="236" spans="1:13" x14ac:dyDescent="0.25">
      <c r="A236" s="6"/>
      <c r="B236" s="36"/>
      <c r="C236" s="51" t="s">
        <v>63</v>
      </c>
      <c r="D236" s="37" t="s">
        <v>88</v>
      </c>
      <c r="E236" s="37"/>
      <c r="F236" s="6"/>
      <c r="H236" s="38"/>
      <c r="I236" s="37"/>
      <c r="J236" s="37"/>
      <c r="K236" s="37"/>
      <c r="L236" s="37"/>
      <c r="M236" s="37"/>
    </row>
    <row r="237" spans="1:13" x14ac:dyDescent="0.25">
      <c r="A237" s="6"/>
      <c r="B237" s="36"/>
      <c r="C237" s="51" t="s">
        <v>63</v>
      </c>
      <c r="D237" s="37" t="s">
        <v>87</v>
      </c>
      <c r="E237" s="37"/>
      <c r="F237" s="6"/>
      <c r="H237" s="38"/>
      <c r="I237" s="37"/>
      <c r="J237" s="37"/>
      <c r="K237" s="37"/>
      <c r="L237" s="37"/>
      <c r="M237" s="37"/>
    </row>
    <row r="238" spans="1:13" x14ac:dyDescent="0.25">
      <c r="A238" s="6"/>
      <c r="B238" s="36"/>
      <c r="C238" s="51" t="s">
        <v>63</v>
      </c>
      <c r="D238" s="37" t="s">
        <v>147</v>
      </c>
      <c r="E238" s="37"/>
      <c r="F238" s="6"/>
      <c r="H238" s="38"/>
      <c r="I238" s="37"/>
      <c r="J238" s="37"/>
      <c r="K238" s="37"/>
      <c r="L238" s="37"/>
      <c r="M238" s="37"/>
    </row>
    <row r="239" spans="1:13" x14ac:dyDescent="0.25">
      <c r="A239" s="6"/>
      <c r="B239" s="36"/>
      <c r="C239" s="51" t="s">
        <v>63</v>
      </c>
      <c r="D239" s="37" t="s">
        <v>86</v>
      </c>
      <c r="E239" s="37"/>
      <c r="F239" s="6"/>
      <c r="G239" s="51"/>
      <c r="H239" s="37"/>
      <c r="I239" s="37"/>
      <c r="J239" s="37"/>
      <c r="K239" s="37"/>
      <c r="L239" s="37"/>
      <c r="M239" s="37"/>
    </row>
    <row r="240" spans="1:13" x14ac:dyDescent="0.25">
      <c r="A240" s="6"/>
      <c r="B240" s="36"/>
      <c r="C240" s="51" t="s">
        <v>63</v>
      </c>
      <c r="D240" s="37" t="s">
        <v>1020</v>
      </c>
      <c r="E240" s="37"/>
      <c r="F240" s="6"/>
      <c r="G240" s="51"/>
      <c r="H240" s="37"/>
      <c r="I240" s="37"/>
      <c r="J240" s="37"/>
      <c r="K240" s="37"/>
      <c r="L240" s="37"/>
      <c r="M240" s="37"/>
    </row>
    <row r="241" spans="1:13" ht="14.45" customHeight="1" x14ac:dyDescent="0.25">
      <c r="A241" s="6"/>
      <c r="B241" s="36"/>
      <c r="C241" s="51"/>
      <c r="D241" s="37"/>
      <c r="E241" s="37"/>
      <c r="F241" s="6"/>
      <c r="G241" s="51"/>
      <c r="H241" s="37"/>
      <c r="I241" s="37"/>
      <c r="J241" s="37"/>
      <c r="K241" s="37"/>
      <c r="L241" s="37"/>
      <c r="M241" s="37"/>
    </row>
    <row r="242" spans="1:13" x14ac:dyDescent="0.25">
      <c r="A242" s="6"/>
      <c r="B242" s="36" t="s">
        <v>19</v>
      </c>
      <c r="C242" s="37" t="s">
        <v>122</v>
      </c>
      <c r="D242" s="36"/>
      <c r="E242" s="38"/>
      <c r="F242" s="6"/>
      <c r="G242" s="51"/>
      <c r="H242" s="37"/>
      <c r="I242" s="37"/>
      <c r="J242" s="37"/>
      <c r="K242" s="37"/>
      <c r="L242" s="37"/>
      <c r="M242" s="37"/>
    </row>
    <row r="243" spans="1:13" x14ac:dyDescent="0.25">
      <c r="A243" s="6"/>
      <c r="B243" s="37"/>
      <c r="C243" s="37" t="s">
        <v>93</v>
      </c>
      <c r="D243" s="37" t="s">
        <v>106</v>
      </c>
      <c r="E243" s="38"/>
      <c r="F243" s="6" t="s">
        <v>11</v>
      </c>
      <c r="G243" s="51" t="s">
        <v>89</v>
      </c>
      <c r="H243" s="37"/>
      <c r="I243" s="37"/>
      <c r="J243" s="37"/>
      <c r="K243" s="37"/>
      <c r="L243" s="37"/>
      <c r="M243" s="37"/>
    </row>
    <row r="244" spans="1:13" x14ac:dyDescent="0.25">
      <c r="A244" s="6"/>
      <c r="B244" s="37"/>
      <c r="C244" s="37" t="s">
        <v>94</v>
      </c>
      <c r="D244" s="37" t="s">
        <v>107</v>
      </c>
      <c r="E244" s="38"/>
      <c r="F244" s="6" t="s">
        <v>11</v>
      </c>
      <c r="G244" s="51" t="s">
        <v>90</v>
      </c>
      <c r="H244" s="37"/>
      <c r="I244" s="37"/>
      <c r="J244" s="37"/>
      <c r="K244" s="37"/>
      <c r="L244" s="37"/>
      <c r="M244" s="37"/>
    </row>
    <row r="245" spans="1:13" x14ac:dyDescent="0.25">
      <c r="A245" s="6"/>
      <c r="B245" s="37"/>
      <c r="C245" s="37" t="s">
        <v>95</v>
      </c>
      <c r="D245" s="37" t="s">
        <v>108</v>
      </c>
      <c r="E245" s="38"/>
      <c r="F245" s="6" t="s">
        <v>11</v>
      </c>
      <c r="G245" s="51" t="s">
        <v>90</v>
      </c>
      <c r="H245" s="37"/>
      <c r="I245" s="37"/>
      <c r="J245" s="37"/>
      <c r="K245" s="37"/>
      <c r="L245" s="37"/>
      <c r="M245" s="37"/>
    </row>
    <row r="246" spans="1:13" x14ac:dyDescent="0.25">
      <c r="A246" s="6"/>
      <c r="B246" s="37"/>
      <c r="C246" s="37" t="s">
        <v>102</v>
      </c>
      <c r="D246" s="37" t="s">
        <v>109</v>
      </c>
      <c r="E246" s="38"/>
      <c r="F246" s="6" t="s">
        <v>11</v>
      </c>
      <c r="G246" s="51" t="s">
        <v>90</v>
      </c>
      <c r="H246" s="37"/>
      <c r="I246" s="37"/>
      <c r="J246" s="37"/>
      <c r="K246" s="37"/>
      <c r="L246" s="37"/>
      <c r="M246" s="37"/>
    </row>
    <row r="247" spans="1:13" x14ac:dyDescent="0.25">
      <c r="A247" s="6"/>
      <c r="B247" s="37"/>
      <c r="C247" s="37" t="s">
        <v>103</v>
      </c>
      <c r="D247" s="37" t="s">
        <v>110</v>
      </c>
      <c r="E247" s="38"/>
      <c r="F247" s="6" t="s">
        <v>11</v>
      </c>
      <c r="G247" s="51" t="s">
        <v>90</v>
      </c>
      <c r="H247" s="37"/>
      <c r="I247" s="37"/>
      <c r="J247" s="37"/>
      <c r="K247" s="37"/>
      <c r="L247" s="37"/>
      <c r="M247" s="37"/>
    </row>
    <row r="248" spans="1:13" x14ac:dyDescent="0.25">
      <c r="A248" s="6"/>
      <c r="B248" s="37"/>
      <c r="C248" s="37" t="s">
        <v>104</v>
      </c>
      <c r="D248" s="37" t="s">
        <v>111</v>
      </c>
      <c r="E248" s="38"/>
      <c r="F248" s="6" t="s">
        <v>11</v>
      </c>
      <c r="G248" s="51" t="s">
        <v>210</v>
      </c>
      <c r="H248" s="37"/>
      <c r="I248" s="37"/>
      <c r="J248" s="37"/>
      <c r="K248" s="37"/>
      <c r="L248" s="37"/>
      <c r="M248" s="37"/>
    </row>
    <row r="249" spans="1:13" x14ac:dyDescent="0.25">
      <c r="A249" s="6"/>
      <c r="B249" s="37"/>
      <c r="C249" s="37" t="s">
        <v>105</v>
      </c>
      <c r="D249" s="37" t="s">
        <v>112</v>
      </c>
      <c r="E249" s="38"/>
      <c r="F249" s="6" t="s">
        <v>11</v>
      </c>
      <c r="G249" s="51" t="s">
        <v>677</v>
      </c>
      <c r="H249" s="37"/>
      <c r="I249" s="37"/>
      <c r="J249" s="37"/>
      <c r="K249" s="37"/>
      <c r="L249" s="37"/>
      <c r="M249" s="37"/>
    </row>
    <row r="250" spans="1:13" ht="12.6" customHeight="1" x14ac:dyDescent="0.25">
      <c r="A250" s="6"/>
      <c r="B250" s="37"/>
      <c r="C250" s="37"/>
      <c r="D250" s="37"/>
      <c r="E250" s="37"/>
      <c r="F250" s="6"/>
      <c r="G250" s="51"/>
      <c r="H250" s="37"/>
      <c r="I250" s="37"/>
      <c r="J250" s="37"/>
      <c r="K250" s="37"/>
      <c r="L250" s="37"/>
      <c r="M250" s="37"/>
    </row>
    <row r="251" spans="1:13" x14ac:dyDescent="0.25">
      <c r="A251" s="6"/>
      <c r="B251" s="36" t="s">
        <v>58</v>
      </c>
      <c r="C251" s="37" t="s">
        <v>123</v>
      </c>
      <c r="D251" s="36"/>
      <c r="E251" s="38"/>
      <c r="F251" s="6"/>
      <c r="G251" s="51" t="s">
        <v>91</v>
      </c>
      <c r="H251" s="37"/>
      <c r="I251" s="37"/>
      <c r="J251" s="37"/>
      <c r="K251" s="37"/>
      <c r="L251" s="37"/>
      <c r="M251" s="37"/>
    </row>
    <row r="252" spans="1:13" x14ac:dyDescent="0.25">
      <c r="A252" s="6"/>
      <c r="B252" s="37"/>
      <c r="C252" s="37" t="s">
        <v>93</v>
      </c>
      <c r="D252" s="37" t="s">
        <v>113</v>
      </c>
      <c r="E252" s="38"/>
      <c r="F252" s="6" t="s">
        <v>11</v>
      </c>
      <c r="G252" s="51" t="s">
        <v>329</v>
      </c>
      <c r="H252" s="37"/>
      <c r="I252" s="37"/>
      <c r="J252" s="37"/>
      <c r="K252" s="37"/>
      <c r="L252" s="37"/>
      <c r="M252" s="37"/>
    </row>
    <row r="253" spans="1:13" x14ac:dyDescent="0.25">
      <c r="A253" s="6"/>
      <c r="B253" s="37"/>
      <c r="C253" s="37"/>
      <c r="D253" s="37"/>
      <c r="E253" s="38"/>
      <c r="F253" s="6"/>
      <c r="G253" s="51" t="s">
        <v>330</v>
      </c>
      <c r="H253" s="37"/>
      <c r="I253" s="37"/>
      <c r="J253" s="37"/>
      <c r="K253" s="37"/>
      <c r="L253" s="37"/>
      <c r="M253" s="37"/>
    </row>
    <row r="254" spans="1:13" x14ac:dyDescent="0.25">
      <c r="A254" s="6"/>
      <c r="B254" s="37"/>
      <c r="C254" s="37"/>
      <c r="D254" s="37"/>
      <c r="E254" s="38"/>
      <c r="F254" s="6"/>
      <c r="G254" s="51" t="s">
        <v>331</v>
      </c>
      <c r="H254" s="37"/>
      <c r="I254" s="37"/>
      <c r="J254" s="37"/>
      <c r="K254" s="37"/>
      <c r="L254" s="37"/>
      <c r="M254" s="37"/>
    </row>
    <row r="255" spans="1:13" x14ac:dyDescent="0.25">
      <c r="A255" s="6"/>
      <c r="B255" s="37"/>
      <c r="C255" s="37"/>
      <c r="D255" s="37"/>
      <c r="E255" s="38"/>
      <c r="F255" s="6"/>
      <c r="G255" s="51" t="s">
        <v>211</v>
      </c>
      <c r="H255" s="37"/>
      <c r="I255" s="37"/>
      <c r="J255" s="37"/>
      <c r="K255" s="37"/>
      <c r="L255" s="37"/>
      <c r="M255" s="37"/>
    </row>
    <row r="256" spans="1:13" x14ac:dyDescent="0.25">
      <c r="A256" s="6"/>
      <c r="B256" s="37"/>
      <c r="C256" s="37" t="s">
        <v>94</v>
      </c>
      <c r="D256" s="37" t="s">
        <v>114</v>
      </c>
      <c r="E256" s="38"/>
      <c r="F256" s="6" t="s">
        <v>11</v>
      </c>
      <c r="G256" s="51" t="s">
        <v>168</v>
      </c>
      <c r="H256" s="37"/>
      <c r="I256" s="37"/>
      <c r="J256" s="37"/>
      <c r="K256" s="37"/>
      <c r="L256" s="37"/>
      <c r="M256" s="37"/>
    </row>
    <row r="257" spans="1:13" x14ac:dyDescent="0.25">
      <c r="A257" s="6"/>
      <c r="B257" s="37"/>
      <c r="C257" s="37"/>
      <c r="D257" s="37"/>
      <c r="E257" s="38"/>
      <c r="F257" s="6"/>
      <c r="G257" s="311" t="s">
        <v>1021</v>
      </c>
      <c r="H257" s="311"/>
      <c r="I257" s="311"/>
      <c r="J257" s="37"/>
      <c r="K257" s="37"/>
      <c r="L257" s="37"/>
      <c r="M257" s="37"/>
    </row>
    <row r="258" spans="1:13" x14ac:dyDescent="0.25">
      <c r="A258" s="6"/>
      <c r="B258" s="37"/>
      <c r="C258" s="37" t="s">
        <v>95</v>
      </c>
      <c r="D258" s="37" t="s">
        <v>115</v>
      </c>
      <c r="E258" s="38"/>
      <c r="F258" s="51" t="s">
        <v>11</v>
      </c>
      <c r="G258" s="51" t="s">
        <v>63</v>
      </c>
      <c r="H258" s="37"/>
      <c r="I258" s="37"/>
      <c r="J258" s="37"/>
      <c r="K258" s="37"/>
      <c r="L258" s="37"/>
      <c r="M258" s="37"/>
    </row>
    <row r="259" spans="1:13" x14ac:dyDescent="0.25">
      <c r="A259" s="6"/>
      <c r="B259" s="37"/>
      <c r="C259" s="37"/>
      <c r="D259" s="37"/>
      <c r="E259" s="38"/>
      <c r="F259" s="51"/>
      <c r="G259" s="51"/>
      <c r="H259" s="37"/>
      <c r="I259" s="37"/>
      <c r="J259" s="37"/>
      <c r="K259" s="37"/>
      <c r="L259" s="37"/>
      <c r="M259" s="37"/>
    </row>
    <row r="260" spans="1:13" ht="29.25" customHeight="1" x14ac:dyDescent="0.25">
      <c r="A260" s="6">
        <v>16</v>
      </c>
      <c r="B260" s="316" t="s">
        <v>59</v>
      </c>
      <c r="C260" s="316"/>
      <c r="D260" s="316"/>
      <c r="E260" s="316"/>
      <c r="F260" s="6" t="s">
        <v>11</v>
      </c>
      <c r="G260" s="51" t="s">
        <v>881</v>
      </c>
      <c r="H260" s="37"/>
      <c r="I260" s="37"/>
      <c r="J260" s="37"/>
      <c r="K260" s="37"/>
      <c r="L260" s="37"/>
      <c r="M260" s="37"/>
    </row>
    <row r="261" spans="1:13" ht="15" customHeight="1" x14ac:dyDescent="0.25">
      <c r="A261" s="6"/>
      <c r="B261" s="57"/>
      <c r="C261" s="57"/>
      <c r="D261" s="57"/>
      <c r="E261" s="57"/>
      <c r="F261" s="6"/>
      <c r="G261" s="51"/>
      <c r="H261" s="37"/>
      <c r="I261" s="37"/>
      <c r="J261" s="37"/>
      <c r="K261" s="37"/>
      <c r="L261" s="37"/>
      <c r="M261" s="37"/>
    </row>
    <row r="262" spans="1:13" x14ac:dyDescent="0.25">
      <c r="A262" s="6">
        <v>17</v>
      </c>
      <c r="B262" s="311" t="s">
        <v>60</v>
      </c>
      <c r="C262" s="311"/>
      <c r="D262" s="311"/>
      <c r="E262" s="311"/>
      <c r="F262" s="6" t="s">
        <v>11</v>
      </c>
      <c r="G262" s="51" t="s">
        <v>882</v>
      </c>
      <c r="H262" s="37"/>
      <c r="I262" s="37"/>
      <c r="J262" s="37"/>
      <c r="K262" s="37"/>
      <c r="L262" s="37"/>
      <c r="M262" s="37"/>
    </row>
    <row r="263" spans="1:13" x14ac:dyDescent="0.25">
      <c r="A263" s="6"/>
      <c r="B263" s="37"/>
      <c r="C263" s="37"/>
      <c r="D263" s="37"/>
      <c r="E263" s="37"/>
      <c r="F263" s="51"/>
      <c r="G263" s="51"/>
      <c r="H263" s="37"/>
      <c r="I263" s="37"/>
      <c r="J263" s="37"/>
      <c r="K263" s="37"/>
      <c r="L263" s="37"/>
      <c r="M263" s="37"/>
    </row>
    <row r="264" spans="1:13" x14ac:dyDescent="0.25">
      <c r="A264" s="6"/>
      <c r="B264" s="37"/>
      <c r="C264" s="37"/>
      <c r="D264" s="37"/>
      <c r="E264" s="37"/>
      <c r="F264" s="51"/>
      <c r="G264" s="51"/>
      <c r="H264" s="37"/>
      <c r="I264" s="37"/>
      <c r="J264" s="37"/>
      <c r="K264" s="37"/>
      <c r="L264" s="37"/>
      <c r="M264" s="37"/>
    </row>
    <row r="265" spans="1:13" x14ac:dyDescent="0.25">
      <c r="A265" s="6"/>
      <c r="B265" s="37"/>
      <c r="C265" s="37"/>
      <c r="D265" s="37"/>
      <c r="E265" s="37"/>
      <c r="F265" s="51"/>
      <c r="G265" s="51"/>
      <c r="H265" s="37"/>
      <c r="I265" s="37"/>
      <c r="J265" s="37"/>
      <c r="K265" s="37"/>
      <c r="L265" s="37"/>
      <c r="M265" s="37"/>
    </row>
    <row r="266" spans="1:13" x14ac:dyDescent="0.25">
      <c r="A266" s="15"/>
      <c r="B266" s="41"/>
      <c r="C266" s="41"/>
      <c r="D266" s="41"/>
      <c r="E266" s="41"/>
      <c r="F266" s="17"/>
      <c r="G266" s="17"/>
      <c r="H266" s="41"/>
      <c r="I266" s="41"/>
      <c r="J266" s="41"/>
      <c r="K266" s="41"/>
      <c r="L266" s="41"/>
      <c r="M266" s="41"/>
    </row>
    <row r="267" spans="1:13" x14ac:dyDescent="0.25">
      <c r="A267" s="15"/>
      <c r="B267" s="16"/>
      <c r="C267" s="16"/>
      <c r="D267" s="16"/>
      <c r="E267" s="16"/>
      <c r="F267" s="17"/>
      <c r="G267" s="17"/>
      <c r="H267" s="16"/>
      <c r="I267" s="16"/>
      <c r="J267" s="16"/>
      <c r="K267" s="16"/>
      <c r="L267" s="16"/>
      <c r="M267" s="16"/>
    </row>
    <row r="268" spans="1:13" x14ac:dyDescent="0.25">
      <c r="A268" s="15"/>
      <c r="B268" s="16"/>
      <c r="C268" s="16"/>
      <c r="D268" s="16"/>
      <c r="E268" s="16"/>
      <c r="F268" s="17"/>
      <c r="G268" s="17"/>
      <c r="H268" s="16"/>
      <c r="I268" s="16"/>
      <c r="J268" s="16"/>
      <c r="K268" s="16"/>
      <c r="L268" s="16"/>
      <c r="M268" s="16"/>
    </row>
    <row r="269" spans="1:13" x14ac:dyDescent="0.25">
      <c r="A269" s="15"/>
      <c r="B269" s="16"/>
      <c r="C269" s="16"/>
      <c r="D269" s="16"/>
      <c r="E269" s="16"/>
      <c r="F269" s="17"/>
      <c r="G269" s="17"/>
      <c r="H269" s="16"/>
      <c r="I269" s="16"/>
      <c r="J269" s="16"/>
      <c r="K269" s="16"/>
      <c r="L269" s="16"/>
      <c r="M269" s="16"/>
    </row>
    <row r="270" spans="1:13" x14ac:dyDescent="0.25">
      <c r="A270" s="15"/>
      <c r="B270" s="16"/>
      <c r="C270" s="16"/>
      <c r="D270" s="16"/>
      <c r="E270" s="16"/>
      <c r="F270" s="17"/>
      <c r="G270" s="17"/>
      <c r="H270" s="16"/>
      <c r="I270" s="16"/>
      <c r="J270" s="16"/>
      <c r="K270" s="16"/>
      <c r="L270" s="16"/>
      <c r="M270" s="16"/>
    </row>
  </sheetData>
  <mergeCells count="339">
    <mergeCell ref="B260:E260"/>
    <mergeCell ref="B262:E262"/>
    <mergeCell ref="E224:L224"/>
    <mergeCell ref="E225:L225"/>
    <mergeCell ref="E226:L226"/>
    <mergeCell ref="D232:E232"/>
    <mergeCell ref="D233:E233"/>
    <mergeCell ref="G257:I257"/>
    <mergeCell ref="I204:L204"/>
    <mergeCell ref="B207:E207"/>
    <mergeCell ref="B208:B209"/>
    <mergeCell ref="C208:H209"/>
    <mergeCell ref="I208:L209"/>
    <mergeCell ref="C210:H210"/>
    <mergeCell ref="C193:E193"/>
    <mergeCell ref="F193:J193"/>
    <mergeCell ref="K193:L193"/>
    <mergeCell ref="B195:F195"/>
    <mergeCell ref="C196:H196"/>
    <mergeCell ref="I196:L196"/>
    <mergeCell ref="C191:E191"/>
    <mergeCell ref="F191:J191"/>
    <mergeCell ref="K191:L191"/>
    <mergeCell ref="C192:E192"/>
    <mergeCell ref="F192:J192"/>
    <mergeCell ref="K192:L192"/>
    <mergeCell ref="C183:L183"/>
    <mergeCell ref="C184:L184"/>
    <mergeCell ref="C185:L185"/>
    <mergeCell ref="C186:L186"/>
    <mergeCell ref="B188:E188"/>
    <mergeCell ref="B189:B190"/>
    <mergeCell ref="C189:E190"/>
    <mergeCell ref="F189:J190"/>
    <mergeCell ref="K189:L190"/>
    <mergeCell ref="B175:E175"/>
    <mergeCell ref="C176:L176"/>
    <mergeCell ref="C177:L177"/>
    <mergeCell ref="C178:L178"/>
    <mergeCell ref="C179:L179"/>
    <mergeCell ref="C180:L180"/>
    <mergeCell ref="C171:H171"/>
    <mergeCell ref="I171:L171"/>
    <mergeCell ref="C172:H172"/>
    <mergeCell ref="I172:L172"/>
    <mergeCell ref="C173:H173"/>
    <mergeCell ref="I173:L173"/>
    <mergeCell ref="C168:H168"/>
    <mergeCell ref="I168:L168"/>
    <mergeCell ref="C169:H169"/>
    <mergeCell ref="I169:L169"/>
    <mergeCell ref="C170:H170"/>
    <mergeCell ref="I170:L170"/>
    <mergeCell ref="C165:H165"/>
    <mergeCell ref="I165:L165"/>
    <mergeCell ref="C166:H166"/>
    <mergeCell ref="I166:L166"/>
    <mergeCell ref="C167:H167"/>
    <mergeCell ref="I167:L167"/>
    <mergeCell ref="C162:H162"/>
    <mergeCell ref="I162:L162"/>
    <mergeCell ref="C163:H163"/>
    <mergeCell ref="I163:L163"/>
    <mergeCell ref="C164:H164"/>
    <mergeCell ref="I164:L164"/>
    <mergeCell ref="C159:H159"/>
    <mergeCell ref="I159:L159"/>
    <mergeCell ref="C160:H160"/>
    <mergeCell ref="I160:L160"/>
    <mergeCell ref="C161:H161"/>
    <mergeCell ref="I161:L161"/>
    <mergeCell ref="C156:H156"/>
    <mergeCell ref="I156:L156"/>
    <mergeCell ref="C157:H157"/>
    <mergeCell ref="I157:L157"/>
    <mergeCell ref="C158:H158"/>
    <mergeCell ref="I158:L158"/>
    <mergeCell ref="C153:H153"/>
    <mergeCell ref="I153:L153"/>
    <mergeCell ref="C154:H154"/>
    <mergeCell ref="I154:L154"/>
    <mergeCell ref="C155:H155"/>
    <mergeCell ref="I155:L155"/>
    <mergeCell ref="C150:H150"/>
    <mergeCell ref="I150:L150"/>
    <mergeCell ref="C151:H151"/>
    <mergeCell ref="I151:L151"/>
    <mergeCell ref="C152:H152"/>
    <mergeCell ref="I152:L152"/>
    <mergeCell ref="C147:H147"/>
    <mergeCell ref="I147:L147"/>
    <mergeCell ref="C148:H148"/>
    <mergeCell ref="I148:L148"/>
    <mergeCell ref="C149:H149"/>
    <mergeCell ref="I149:L149"/>
    <mergeCell ref="C144:H144"/>
    <mergeCell ref="I144:L144"/>
    <mergeCell ref="C145:H145"/>
    <mergeCell ref="I145:L145"/>
    <mergeCell ref="C146:H146"/>
    <mergeCell ref="I146:L146"/>
    <mergeCell ref="C141:H141"/>
    <mergeCell ref="I141:L141"/>
    <mergeCell ref="C142:H142"/>
    <mergeCell ref="I142:L142"/>
    <mergeCell ref="C143:H143"/>
    <mergeCell ref="I143:L143"/>
    <mergeCell ref="C134:H134"/>
    <mergeCell ref="I134:L134"/>
    <mergeCell ref="C135:H135"/>
    <mergeCell ref="I135:L135"/>
    <mergeCell ref="B138:E138"/>
    <mergeCell ref="B139:B140"/>
    <mergeCell ref="C139:H140"/>
    <mergeCell ref="I139:L140"/>
    <mergeCell ref="C131:H131"/>
    <mergeCell ref="I131:L131"/>
    <mergeCell ref="C132:H132"/>
    <mergeCell ref="I132:L132"/>
    <mergeCell ref="C133:H133"/>
    <mergeCell ref="I133:L133"/>
    <mergeCell ref="C128:H128"/>
    <mergeCell ref="I128:L128"/>
    <mergeCell ref="C129:H129"/>
    <mergeCell ref="I129:L129"/>
    <mergeCell ref="C130:H130"/>
    <mergeCell ref="I130:L130"/>
    <mergeCell ref="C125:H125"/>
    <mergeCell ref="I125:L125"/>
    <mergeCell ref="C126:H126"/>
    <mergeCell ref="I126:L126"/>
    <mergeCell ref="C127:H127"/>
    <mergeCell ref="I127:L127"/>
    <mergeCell ref="C122:H122"/>
    <mergeCell ref="I122:L122"/>
    <mergeCell ref="C123:H123"/>
    <mergeCell ref="I123:L123"/>
    <mergeCell ref="C124:H124"/>
    <mergeCell ref="I124:L124"/>
    <mergeCell ref="C119:H119"/>
    <mergeCell ref="I119:L119"/>
    <mergeCell ref="C120:H120"/>
    <mergeCell ref="I120:L120"/>
    <mergeCell ref="C121:H121"/>
    <mergeCell ref="I121:L121"/>
    <mergeCell ref="C116:H116"/>
    <mergeCell ref="I116:L116"/>
    <mergeCell ref="C117:H117"/>
    <mergeCell ref="I117:L117"/>
    <mergeCell ref="C118:H118"/>
    <mergeCell ref="I118:L118"/>
    <mergeCell ref="C113:H113"/>
    <mergeCell ref="I113:L113"/>
    <mergeCell ref="C114:H114"/>
    <mergeCell ref="I114:L114"/>
    <mergeCell ref="C115:H115"/>
    <mergeCell ref="I115:L115"/>
    <mergeCell ref="C110:H110"/>
    <mergeCell ref="I110:L110"/>
    <mergeCell ref="C111:H111"/>
    <mergeCell ref="I111:L111"/>
    <mergeCell ref="C112:H112"/>
    <mergeCell ref="I112:L112"/>
    <mergeCell ref="C107:H107"/>
    <mergeCell ref="I107:L107"/>
    <mergeCell ref="C108:H108"/>
    <mergeCell ref="I108:L108"/>
    <mergeCell ref="C109:H109"/>
    <mergeCell ref="I109:L109"/>
    <mergeCell ref="C104:H104"/>
    <mergeCell ref="I104:L104"/>
    <mergeCell ref="C105:H105"/>
    <mergeCell ref="I105:L105"/>
    <mergeCell ref="C106:H106"/>
    <mergeCell ref="I106:L106"/>
    <mergeCell ref="B100:E100"/>
    <mergeCell ref="B101:B102"/>
    <mergeCell ref="C101:H102"/>
    <mergeCell ref="I101:L102"/>
    <mergeCell ref="C103:H103"/>
    <mergeCell ref="I103:L103"/>
    <mergeCell ref="C96:H96"/>
    <mergeCell ref="I96:L96"/>
    <mergeCell ref="C97:H97"/>
    <mergeCell ref="I97:L97"/>
    <mergeCell ref="C98:H98"/>
    <mergeCell ref="I98:L98"/>
    <mergeCell ref="C93:H93"/>
    <mergeCell ref="I93:L93"/>
    <mergeCell ref="C94:H94"/>
    <mergeCell ref="I94:L94"/>
    <mergeCell ref="C95:H95"/>
    <mergeCell ref="I95:L95"/>
    <mergeCell ref="C90:H90"/>
    <mergeCell ref="I90:L90"/>
    <mergeCell ref="C91:H91"/>
    <mergeCell ref="I91:L91"/>
    <mergeCell ref="C92:H92"/>
    <mergeCell ref="I92:L92"/>
    <mergeCell ref="C87:H87"/>
    <mergeCell ref="I87:L87"/>
    <mergeCell ref="C88:H88"/>
    <mergeCell ref="I88:L88"/>
    <mergeCell ref="C89:H89"/>
    <mergeCell ref="I89:L89"/>
    <mergeCell ref="C84:H84"/>
    <mergeCell ref="I84:L84"/>
    <mergeCell ref="C85:H85"/>
    <mergeCell ref="I85:L85"/>
    <mergeCell ref="C86:H86"/>
    <mergeCell ref="I86:L86"/>
    <mergeCell ref="C81:H81"/>
    <mergeCell ref="I81:L81"/>
    <mergeCell ref="C82:H82"/>
    <mergeCell ref="I82:L82"/>
    <mergeCell ref="C83:H83"/>
    <mergeCell ref="I83:L83"/>
    <mergeCell ref="C78:H78"/>
    <mergeCell ref="I78:L78"/>
    <mergeCell ref="C79:H79"/>
    <mergeCell ref="I79:L79"/>
    <mergeCell ref="C80:H80"/>
    <mergeCell ref="I80:L80"/>
    <mergeCell ref="C75:H75"/>
    <mergeCell ref="I75:L75"/>
    <mergeCell ref="C76:H76"/>
    <mergeCell ref="I76:L76"/>
    <mergeCell ref="C77:H77"/>
    <mergeCell ref="I77:L77"/>
    <mergeCell ref="C72:H72"/>
    <mergeCell ref="I72:L72"/>
    <mergeCell ref="C73:H73"/>
    <mergeCell ref="I73:L73"/>
    <mergeCell ref="C74:H74"/>
    <mergeCell ref="I74:L74"/>
    <mergeCell ref="C69:H69"/>
    <mergeCell ref="I69:L69"/>
    <mergeCell ref="C70:H70"/>
    <mergeCell ref="I70:L70"/>
    <mergeCell ref="C71:H71"/>
    <mergeCell ref="I71:L71"/>
    <mergeCell ref="C66:H66"/>
    <mergeCell ref="I66:L66"/>
    <mergeCell ref="C67:H67"/>
    <mergeCell ref="I67:L67"/>
    <mergeCell ref="C68:H68"/>
    <mergeCell ref="I68:L68"/>
    <mergeCell ref="B60:K60"/>
    <mergeCell ref="B61:K61"/>
    <mergeCell ref="B63:E63"/>
    <mergeCell ref="B64:B65"/>
    <mergeCell ref="C64:H65"/>
    <mergeCell ref="I64:L65"/>
    <mergeCell ref="C57:E57"/>
    <mergeCell ref="F57:H57"/>
    <mergeCell ref="C58:E58"/>
    <mergeCell ref="F58:H58"/>
    <mergeCell ref="C59:E59"/>
    <mergeCell ref="F59:H59"/>
    <mergeCell ref="C54:E54"/>
    <mergeCell ref="F54:H54"/>
    <mergeCell ref="C55:E55"/>
    <mergeCell ref="F55:H55"/>
    <mergeCell ref="C56:E56"/>
    <mergeCell ref="F56:H56"/>
    <mergeCell ref="C51:E51"/>
    <mergeCell ref="F51:H51"/>
    <mergeCell ref="C52:E52"/>
    <mergeCell ref="F52:H52"/>
    <mergeCell ref="C53:E53"/>
    <mergeCell ref="F53:H53"/>
    <mergeCell ref="C48:E48"/>
    <mergeCell ref="F48:H48"/>
    <mergeCell ref="C49:E49"/>
    <mergeCell ref="F49:H49"/>
    <mergeCell ref="C50:E50"/>
    <mergeCell ref="F50:H50"/>
    <mergeCell ref="C45:E45"/>
    <mergeCell ref="F45:H45"/>
    <mergeCell ref="C46:E46"/>
    <mergeCell ref="F46:H46"/>
    <mergeCell ref="C47:E47"/>
    <mergeCell ref="F47:H47"/>
    <mergeCell ref="C42:E42"/>
    <mergeCell ref="F42:H42"/>
    <mergeCell ref="C43:E43"/>
    <mergeCell ref="F43:H43"/>
    <mergeCell ref="C44:E44"/>
    <mergeCell ref="F44:H44"/>
    <mergeCell ref="C39:E39"/>
    <mergeCell ref="F39:H39"/>
    <mergeCell ref="C40:E40"/>
    <mergeCell ref="F40:H40"/>
    <mergeCell ref="C41:E41"/>
    <mergeCell ref="F41:H41"/>
    <mergeCell ref="C36:E36"/>
    <mergeCell ref="F36:H36"/>
    <mergeCell ref="C37:E37"/>
    <mergeCell ref="F37:H37"/>
    <mergeCell ref="C38:E38"/>
    <mergeCell ref="F38:H38"/>
    <mergeCell ref="C33:E33"/>
    <mergeCell ref="F33:H33"/>
    <mergeCell ref="C34:E34"/>
    <mergeCell ref="F34:H34"/>
    <mergeCell ref="C35:E35"/>
    <mergeCell ref="F35:H35"/>
    <mergeCell ref="C30:E30"/>
    <mergeCell ref="F30:H30"/>
    <mergeCell ref="C31:E31"/>
    <mergeCell ref="F31:H31"/>
    <mergeCell ref="C32:E32"/>
    <mergeCell ref="F32:H32"/>
    <mergeCell ref="L24:L26"/>
    <mergeCell ref="C27:E27"/>
    <mergeCell ref="F27:H27"/>
    <mergeCell ref="C28:E28"/>
    <mergeCell ref="F28:H28"/>
    <mergeCell ref="C29:E29"/>
    <mergeCell ref="F29:H29"/>
    <mergeCell ref="B24:B26"/>
    <mergeCell ref="C24:E26"/>
    <mergeCell ref="F24:H26"/>
    <mergeCell ref="I24:I26"/>
    <mergeCell ref="J24:J26"/>
    <mergeCell ref="K24:K26"/>
    <mergeCell ref="B14:E14"/>
    <mergeCell ref="G15:L15"/>
    <mergeCell ref="H19:L19"/>
    <mergeCell ref="H21:L21"/>
    <mergeCell ref="H22:L22"/>
    <mergeCell ref="B23:E23"/>
    <mergeCell ref="A1:L1"/>
    <mergeCell ref="B3:E3"/>
    <mergeCell ref="G3:L3"/>
    <mergeCell ref="B4:E4"/>
    <mergeCell ref="B5:E5"/>
    <mergeCell ref="B13:E13"/>
    <mergeCell ref="G13:L13"/>
  </mergeCells>
  <pageMargins left="1.1023622047244095" right="0.43307086614173229" top="0.78740157480314965" bottom="1.5748031496062993" header="0.31496062992125984" footer="0.31496062992125984"/>
  <pageSetup paperSize="5"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63"/>
  <sheetViews>
    <sheetView topLeftCell="A42" zoomScaleNormal="100" workbookViewId="0">
      <selection activeCell="C47" sqref="C47:E47"/>
    </sheetView>
  </sheetViews>
  <sheetFormatPr defaultRowHeight="15" x14ac:dyDescent="0.25"/>
  <cols>
    <col min="1" max="1" width="3" style="1" customWidth="1"/>
    <col min="2" max="2" width="3.5703125" customWidth="1"/>
    <col min="3" max="3" width="2.5703125" customWidth="1"/>
    <col min="4" max="4" width="4.140625" customWidth="1"/>
    <col min="5" max="5" width="15" customWidth="1"/>
    <col min="6" max="7" width="2.85546875" style="2" customWidth="1"/>
    <col min="8" max="8" width="14.5703125" customWidth="1"/>
    <col min="9" max="9" width="8.140625" customWidth="1"/>
    <col min="10" max="10" width="11.5703125" customWidth="1"/>
    <col min="11" max="11" width="8.42578125" customWidth="1"/>
    <col min="12" max="12" width="11.5703125" customWidth="1"/>
  </cols>
  <sheetData>
    <row r="1" spans="1:12" ht="22.5" customHeight="1" x14ac:dyDescent="0.25">
      <c r="A1" s="368" t="s">
        <v>0</v>
      </c>
      <c r="B1" s="368"/>
      <c r="C1" s="368"/>
      <c r="D1" s="368"/>
      <c r="E1" s="368"/>
      <c r="F1" s="368"/>
      <c r="G1" s="368"/>
      <c r="H1" s="368"/>
      <c r="I1" s="368"/>
      <c r="J1" s="368"/>
      <c r="K1" s="368"/>
      <c r="L1" s="368"/>
    </row>
    <row r="2" spans="1:12" x14ac:dyDescent="0.25">
      <c r="A2" s="3"/>
      <c r="B2" s="4"/>
      <c r="C2" s="4"/>
      <c r="D2" s="4"/>
      <c r="E2" s="4"/>
      <c r="F2" s="5"/>
      <c r="G2" s="5"/>
      <c r="H2" s="4"/>
      <c r="I2" s="4"/>
      <c r="J2" s="4"/>
      <c r="K2" s="4"/>
      <c r="L2" s="4"/>
    </row>
    <row r="3" spans="1:12" ht="16.350000000000001" customHeight="1" x14ac:dyDescent="0.25">
      <c r="A3" s="84" t="s">
        <v>1607</v>
      </c>
      <c r="B3" s="311" t="s">
        <v>6</v>
      </c>
      <c r="C3" s="311"/>
      <c r="D3" s="311"/>
      <c r="E3" s="311"/>
      <c r="F3" s="51" t="s">
        <v>11</v>
      </c>
      <c r="G3" s="419" t="s">
        <v>1803</v>
      </c>
      <c r="H3" s="419"/>
      <c r="I3" s="419"/>
      <c r="J3" s="419"/>
      <c r="K3" s="419"/>
      <c r="L3" s="419"/>
    </row>
    <row r="4" spans="1:12" x14ac:dyDescent="0.25">
      <c r="A4" s="83" t="s">
        <v>1606</v>
      </c>
      <c r="B4" s="365" t="s">
        <v>7</v>
      </c>
      <c r="C4" s="365"/>
      <c r="D4" s="365"/>
      <c r="E4" s="365"/>
      <c r="F4" s="51" t="s">
        <v>11</v>
      </c>
      <c r="G4" s="51"/>
      <c r="H4" s="7"/>
      <c r="I4" s="7"/>
      <c r="J4" s="7"/>
      <c r="K4" s="7"/>
      <c r="L4" s="7"/>
    </row>
    <row r="5" spans="1:12" x14ac:dyDescent="0.25">
      <c r="A5" s="83" t="s">
        <v>1605</v>
      </c>
      <c r="B5" s="365" t="s">
        <v>8</v>
      </c>
      <c r="C5" s="365"/>
      <c r="D5" s="365"/>
      <c r="E5" s="365"/>
      <c r="F5" s="51" t="s">
        <v>11</v>
      </c>
      <c r="G5" s="51"/>
      <c r="H5" s="7"/>
      <c r="I5" s="7"/>
      <c r="J5" s="7"/>
      <c r="K5" s="7"/>
      <c r="L5" s="7"/>
    </row>
    <row r="6" spans="1:12" x14ac:dyDescent="0.25">
      <c r="A6" s="9"/>
      <c r="B6" s="27" t="s">
        <v>14</v>
      </c>
      <c r="C6" s="7" t="s">
        <v>21</v>
      </c>
      <c r="D6" s="7"/>
      <c r="F6" s="51" t="s">
        <v>11</v>
      </c>
      <c r="G6" s="7" t="s">
        <v>63</v>
      </c>
      <c r="I6" s="7"/>
      <c r="J6" s="7"/>
      <c r="K6" s="7"/>
      <c r="L6" s="7"/>
    </row>
    <row r="7" spans="1:12" x14ac:dyDescent="0.25">
      <c r="A7" s="9"/>
      <c r="B7" s="27" t="s">
        <v>15</v>
      </c>
      <c r="C7" s="7" t="s">
        <v>22</v>
      </c>
      <c r="D7" s="7"/>
      <c r="F7" s="51" t="s">
        <v>11</v>
      </c>
      <c r="G7" s="7" t="s">
        <v>63</v>
      </c>
      <c r="I7" s="7"/>
      <c r="J7" s="7"/>
      <c r="K7" s="7"/>
      <c r="L7" s="7"/>
    </row>
    <row r="8" spans="1:12" x14ac:dyDescent="0.25">
      <c r="A8" s="9"/>
      <c r="B8" s="27" t="s">
        <v>16</v>
      </c>
      <c r="C8" s="7" t="s">
        <v>23</v>
      </c>
      <c r="D8" s="7"/>
      <c r="F8" s="51" t="s">
        <v>11</v>
      </c>
      <c r="G8" s="7" t="s">
        <v>521</v>
      </c>
      <c r="I8" s="7"/>
      <c r="J8" s="7"/>
      <c r="K8" s="7"/>
      <c r="L8" s="7"/>
    </row>
    <row r="9" spans="1:12" x14ac:dyDescent="0.25">
      <c r="A9" s="9"/>
      <c r="B9" s="27" t="s">
        <v>17</v>
      </c>
      <c r="C9" s="7" t="s">
        <v>24</v>
      </c>
      <c r="D9" s="7"/>
      <c r="F9" s="51" t="s">
        <v>11</v>
      </c>
      <c r="G9" s="7" t="s">
        <v>527</v>
      </c>
      <c r="I9" s="7"/>
      <c r="J9" s="7"/>
      <c r="K9" s="7"/>
      <c r="L9" s="7"/>
    </row>
    <row r="10" spans="1:12" x14ac:dyDescent="0.25">
      <c r="A10" s="9"/>
      <c r="B10" s="27" t="s">
        <v>18</v>
      </c>
      <c r="C10" s="7" t="s">
        <v>25</v>
      </c>
      <c r="D10" s="7"/>
      <c r="F10" s="51" t="s">
        <v>11</v>
      </c>
      <c r="G10" s="7" t="s">
        <v>63</v>
      </c>
      <c r="I10" s="7"/>
      <c r="J10" s="7"/>
      <c r="K10" s="7"/>
      <c r="L10" s="7"/>
    </row>
    <row r="11" spans="1:12" x14ac:dyDescent="0.25">
      <c r="A11" s="9"/>
      <c r="B11" s="27" t="s">
        <v>19</v>
      </c>
      <c r="C11" s="7" t="s">
        <v>26</v>
      </c>
      <c r="D11" s="7"/>
      <c r="F11" s="51" t="s">
        <v>11</v>
      </c>
      <c r="G11" s="7" t="s">
        <v>63</v>
      </c>
      <c r="I11" s="7"/>
      <c r="J11" s="7"/>
      <c r="K11" s="7"/>
      <c r="L11" s="7"/>
    </row>
    <row r="12" spans="1:12" x14ac:dyDescent="0.25">
      <c r="A12" s="9"/>
      <c r="B12" s="27" t="s">
        <v>20</v>
      </c>
      <c r="C12" s="7" t="s">
        <v>27</v>
      </c>
      <c r="D12" s="7"/>
      <c r="F12" s="51" t="s">
        <v>11</v>
      </c>
      <c r="G12" s="7" t="s">
        <v>63</v>
      </c>
      <c r="I12" s="7"/>
      <c r="J12" s="7"/>
      <c r="K12" s="7"/>
      <c r="L12" s="7"/>
    </row>
    <row r="13" spans="1:12" ht="57" customHeight="1" x14ac:dyDescent="0.25">
      <c r="A13" s="65" t="s">
        <v>1604</v>
      </c>
      <c r="B13" s="369" t="s">
        <v>9</v>
      </c>
      <c r="C13" s="369"/>
      <c r="D13" s="369"/>
      <c r="E13" s="369"/>
      <c r="F13" s="61" t="s">
        <v>11</v>
      </c>
      <c r="G13" s="366" t="s">
        <v>884</v>
      </c>
      <c r="H13" s="366"/>
      <c r="I13" s="366"/>
      <c r="J13" s="366"/>
      <c r="K13" s="366"/>
      <c r="L13" s="366"/>
    </row>
    <row r="14" spans="1:12" x14ac:dyDescent="0.25">
      <c r="A14" s="83" t="s">
        <v>1603</v>
      </c>
      <c r="B14" s="365" t="s">
        <v>10</v>
      </c>
      <c r="C14" s="365"/>
      <c r="D14" s="365"/>
      <c r="E14" s="365"/>
      <c r="F14" s="51" t="s">
        <v>11</v>
      </c>
      <c r="G14" s="51"/>
      <c r="H14" s="7"/>
      <c r="I14" s="7"/>
      <c r="J14" s="7"/>
      <c r="K14" s="7"/>
      <c r="L14" s="7"/>
    </row>
    <row r="15" spans="1:12" ht="26.45" customHeight="1" x14ac:dyDescent="0.25">
      <c r="A15" s="9"/>
      <c r="B15" s="63" t="s">
        <v>14</v>
      </c>
      <c r="C15" s="20" t="s">
        <v>39</v>
      </c>
      <c r="D15" s="7"/>
      <c r="F15" s="61" t="s">
        <v>11</v>
      </c>
      <c r="G15" s="366" t="s">
        <v>1466</v>
      </c>
      <c r="H15" s="425"/>
      <c r="I15" s="425"/>
      <c r="J15" s="425"/>
      <c r="K15" s="425"/>
      <c r="L15" s="425"/>
    </row>
    <row r="16" spans="1:12" x14ac:dyDescent="0.25">
      <c r="A16" s="9"/>
      <c r="B16" s="10" t="s">
        <v>15</v>
      </c>
      <c r="C16" s="7" t="s">
        <v>40</v>
      </c>
      <c r="D16" s="7"/>
      <c r="F16" s="51" t="s">
        <v>11</v>
      </c>
      <c r="G16" s="51"/>
      <c r="I16" s="7"/>
      <c r="J16" s="7"/>
      <c r="K16" s="7"/>
      <c r="L16" s="7"/>
    </row>
    <row r="17" spans="1:17" x14ac:dyDescent="0.25">
      <c r="A17" s="9"/>
      <c r="B17" s="10"/>
      <c r="C17" s="7" t="s">
        <v>64</v>
      </c>
      <c r="D17" s="7"/>
      <c r="F17" s="51" t="s">
        <v>11</v>
      </c>
      <c r="G17" s="51"/>
      <c r="H17" s="7"/>
      <c r="I17" s="7"/>
      <c r="J17" s="7"/>
      <c r="K17" s="7"/>
      <c r="L17" s="7"/>
    </row>
    <row r="18" spans="1:17" x14ac:dyDescent="0.25">
      <c r="A18" s="9"/>
      <c r="B18" s="10"/>
      <c r="C18" s="7" t="s">
        <v>65</v>
      </c>
      <c r="D18" s="7"/>
      <c r="F18" s="51" t="s">
        <v>11</v>
      </c>
      <c r="G18" s="51" t="s">
        <v>63</v>
      </c>
      <c r="H18" s="7" t="s">
        <v>885</v>
      </c>
      <c r="I18" s="7"/>
      <c r="J18" s="7"/>
      <c r="K18" s="7"/>
      <c r="L18" s="7"/>
    </row>
    <row r="19" spans="1:17" x14ac:dyDescent="0.25">
      <c r="A19" s="9"/>
      <c r="B19" s="10"/>
      <c r="C19" s="10"/>
      <c r="D19" s="10"/>
      <c r="E19" s="7"/>
      <c r="F19" s="51"/>
      <c r="G19" s="51" t="s">
        <v>63</v>
      </c>
      <c r="H19" s="365" t="s">
        <v>886</v>
      </c>
      <c r="I19" s="365"/>
      <c r="J19" s="365"/>
      <c r="K19" s="365"/>
      <c r="L19" s="365"/>
    </row>
    <row r="20" spans="1:17" ht="10.7" customHeight="1" x14ac:dyDescent="0.25">
      <c r="A20" s="9"/>
      <c r="B20" s="10"/>
      <c r="C20" s="10"/>
      <c r="D20" s="10"/>
      <c r="E20" s="7"/>
      <c r="F20" s="51"/>
      <c r="G20" s="51"/>
      <c r="H20" s="7"/>
      <c r="I20" s="7"/>
      <c r="J20" s="7"/>
      <c r="K20" s="7"/>
      <c r="L20" s="7"/>
    </row>
    <row r="21" spans="1:17" ht="27.95" customHeight="1" x14ac:dyDescent="0.25">
      <c r="A21" s="6"/>
      <c r="B21" s="19" t="s">
        <v>16</v>
      </c>
      <c r="C21" s="20" t="s">
        <v>41</v>
      </c>
      <c r="D21" s="20"/>
      <c r="F21" s="61" t="s">
        <v>11</v>
      </c>
      <c r="G21" s="61" t="s">
        <v>63</v>
      </c>
      <c r="H21" s="315" t="s">
        <v>689</v>
      </c>
      <c r="I21" s="315"/>
      <c r="J21" s="315"/>
      <c r="K21" s="315"/>
      <c r="L21" s="315"/>
    </row>
    <row r="22" spans="1:17" ht="12" customHeight="1" x14ac:dyDescent="0.25">
      <c r="A22" s="6"/>
      <c r="B22" s="11"/>
      <c r="C22" s="11"/>
      <c r="D22" s="11"/>
      <c r="E22" s="7"/>
      <c r="F22" s="51"/>
      <c r="G22" s="61"/>
      <c r="H22" s="315"/>
      <c r="I22" s="315"/>
      <c r="J22" s="315"/>
      <c r="K22" s="315"/>
      <c r="L22" s="315"/>
    </row>
    <row r="23" spans="1:17" x14ac:dyDescent="0.25">
      <c r="A23" s="83" t="s">
        <v>1602</v>
      </c>
      <c r="B23" s="365" t="s">
        <v>13</v>
      </c>
      <c r="C23" s="365"/>
      <c r="D23" s="365"/>
      <c r="E23" s="365"/>
      <c r="F23" s="51"/>
      <c r="G23" s="51"/>
      <c r="H23" s="7"/>
      <c r="I23" s="7"/>
      <c r="J23" s="7"/>
      <c r="K23" s="7"/>
      <c r="L23" s="7"/>
    </row>
    <row r="24" spans="1:17" ht="15" customHeight="1" x14ac:dyDescent="0.25">
      <c r="A24" s="6"/>
      <c r="B24" s="370" t="s">
        <v>28</v>
      </c>
      <c r="C24" s="352" t="s">
        <v>29</v>
      </c>
      <c r="D24" s="353"/>
      <c r="E24" s="354"/>
      <c r="F24" s="352" t="s">
        <v>30</v>
      </c>
      <c r="G24" s="353"/>
      <c r="H24" s="354"/>
      <c r="I24" s="379" t="s">
        <v>31</v>
      </c>
      <c r="J24" s="379" t="s">
        <v>61</v>
      </c>
      <c r="K24" s="379" t="s">
        <v>62</v>
      </c>
      <c r="L24" s="379" t="s">
        <v>36</v>
      </c>
    </row>
    <row r="25" spans="1:17" ht="15" customHeight="1" x14ac:dyDescent="0.25">
      <c r="A25" s="6"/>
      <c r="B25" s="371"/>
      <c r="C25" s="373"/>
      <c r="D25" s="374"/>
      <c r="E25" s="375"/>
      <c r="F25" s="373"/>
      <c r="G25" s="374"/>
      <c r="H25" s="375"/>
      <c r="I25" s="380"/>
      <c r="J25" s="380"/>
      <c r="K25" s="380"/>
      <c r="L25" s="380"/>
    </row>
    <row r="26" spans="1:17" ht="13.5" customHeight="1" x14ac:dyDescent="0.25">
      <c r="A26" s="6"/>
      <c r="B26" s="372"/>
      <c r="C26" s="376"/>
      <c r="D26" s="377"/>
      <c r="E26" s="378"/>
      <c r="F26" s="376"/>
      <c r="G26" s="377"/>
      <c r="H26" s="378"/>
      <c r="I26" s="381"/>
      <c r="J26" s="381"/>
      <c r="K26" s="381"/>
      <c r="L26" s="381"/>
    </row>
    <row r="27" spans="1:17" ht="85.5" customHeight="1" x14ac:dyDescent="0.25">
      <c r="A27" s="6"/>
      <c r="B27" s="21" t="s">
        <v>1</v>
      </c>
      <c r="C27" s="324" t="s">
        <v>1471</v>
      </c>
      <c r="D27" s="340"/>
      <c r="E27" s="325"/>
      <c r="F27" s="356" t="s">
        <v>1497</v>
      </c>
      <c r="G27" s="357"/>
      <c r="H27" s="358"/>
      <c r="I27" s="59">
        <v>6</v>
      </c>
      <c r="J27" s="59">
        <v>330</v>
      </c>
      <c r="K27" s="22">
        <v>75000</v>
      </c>
      <c r="L27" s="24">
        <f t="shared" ref="L27:L56" si="0">(I27*J27)/K27</f>
        <v>2.64E-2</v>
      </c>
      <c r="N27" s="59">
        <v>6</v>
      </c>
      <c r="O27" s="59">
        <v>330</v>
      </c>
    </row>
    <row r="28" spans="1:17" ht="60" customHeight="1" x14ac:dyDescent="0.25">
      <c r="A28" s="6"/>
      <c r="B28" s="21" t="s">
        <v>2</v>
      </c>
      <c r="C28" s="436" t="s">
        <v>1472</v>
      </c>
      <c r="D28" s="437"/>
      <c r="E28" s="438"/>
      <c r="F28" s="356" t="s">
        <v>1498</v>
      </c>
      <c r="G28" s="357"/>
      <c r="H28" s="358"/>
      <c r="I28" s="59">
        <v>12</v>
      </c>
      <c r="J28" s="59">
        <v>660</v>
      </c>
      <c r="K28" s="22">
        <v>75000</v>
      </c>
      <c r="L28" s="23">
        <f t="shared" si="0"/>
        <v>0.1056</v>
      </c>
      <c r="N28" s="59">
        <v>12</v>
      </c>
      <c r="O28" s="59">
        <v>330</v>
      </c>
    </row>
    <row r="29" spans="1:17" ht="120" customHeight="1" x14ac:dyDescent="0.25">
      <c r="A29" s="6"/>
      <c r="B29" s="21" t="s">
        <v>3</v>
      </c>
      <c r="C29" s="324" t="s">
        <v>1473</v>
      </c>
      <c r="D29" s="340"/>
      <c r="E29" s="325"/>
      <c r="F29" s="356" t="s">
        <v>1499</v>
      </c>
      <c r="G29" s="357"/>
      <c r="H29" s="358"/>
      <c r="I29" s="59">
        <v>12</v>
      </c>
      <c r="J29" s="59">
        <v>660</v>
      </c>
      <c r="K29" s="22">
        <v>75000</v>
      </c>
      <c r="L29" s="23">
        <f t="shared" si="0"/>
        <v>0.1056</v>
      </c>
      <c r="N29" s="59">
        <v>12</v>
      </c>
      <c r="O29" s="59">
        <v>330</v>
      </c>
    </row>
    <row r="30" spans="1:17" ht="39.6" customHeight="1" x14ac:dyDescent="0.25">
      <c r="A30" s="6"/>
      <c r="B30" s="21" t="s">
        <v>4</v>
      </c>
      <c r="C30" s="324" t="s">
        <v>1474</v>
      </c>
      <c r="D30" s="340"/>
      <c r="E30" s="325"/>
      <c r="F30" s="356" t="s">
        <v>1500</v>
      </c>
      <c r="G30" s="357"/>
      <c r="H30" s="358"/>
      <c r="I30" s="59">
        <v>6</v>
      </c>
      <c r="J30" s="59">
        <v>330</v>
      </c>
      <c r="K30" s="22">
        <v>75000</v>
      </c>
      <c r="L30" s="23">
        <f t="shared" si="0"/>
        <v>2.64E-2</v>
      </c>
      <c r="N30" s="59">
        <v>6</v>
      </c>
      <c r="O30" s="59">
        <v>330</v>
      </c>
    </row>
    <row r="31" spans="1:17" ht="83.25" customHeight="1" x14ac:dyDescent="0.25">
      <c r="B31" s="21" t="s">
        <v>5</v>
      </c>
      <c r="C31" s="324" t="s">
        <v>1475</v>
      </c>
      <c r="D31" s="340"/>
      <c r="E31" s="325"/>
      <c r="F31" s="356" t="s">
        <v>1501</v>
      </c>
      <c r="G31" s="357"/>
      <c r="H31" s="358"/>
      <c r="I31" s="59">
        <v>12</v>
      </c>
      <c r="J31" s="59">
        <v>330</v>
      </c>
      <c r="K31" s="22">
        <v>75000</v>
      </c>
      <c r="L31" s="23">
        <f t="shared" si="0"/>
        <v>5.28E-2</v>
      </c>
      <c r="N31" s="59">
        <v>12</v>
      </c>
      <c r="O31" s="59">
        <v>330</v>
      </c>
      <c r="Q31" s="117"/>
    </row>
    <row r="32" spans="1:17" ht="106.5" customHeight="1" x14ac:dyDescent="0.25">
      <c r="A32" s="6"/>
      <c r="B32" s="21" t="s">
        <v>12</v>
      </c>
      <c r="C32" s="324" t="s">
        <v>1476</v>
      </c>
      <c r="D32" s="340"/>
      <c r="E32" s="325"/>
      <c r="F32" s="356" t="s">
        <v>1502</v>
      </c>
      <c r="G32" s="357"/>
      <c r="H32" s="358"/>
      <c r="I32" s="59">
        <v>12</v>
      </c>
      <c r="J32" s="59">
        <v>330</v>
      </c>
      <c r="K32" s="22">
        <v>75000</v>
      </c>
      <c r="L32" s="23">
        <f t="shared" si="0"/>
        <v>5.28E-2</v>
      </c>
      <c r="N32" s="59">
        <v>12</v>
      </c>
      <c r="O32" s="59">
        <v>330</v>
      </c>
      <c r="Q32" s="117"/>
    </row>
    <row r="33" spans="1:17" ht="134.25" customHeight="1" x14ac:dyDescent="0.25">
      <c r="A33" s="6"/>
      <c r="B33" s="21" t="s">
        <v>37</v>
      </c>
      <c r="C33" s="324" t="s">
        <v>1477</v>
      </c>
      <c r="D33" s="340"/>
      <c r="E33" s="325"/>
      <c r="F33" s="356" t="s">
        <v>1503</v>
      </c>
      <c r="G33" s="357"/>
      <c r="H33" s="358"/>
      <c r="I33" s="59">
        <v>12</v>
      </c>
      <c r="J33" s="59">
        <v>330</v>
      </c>
      <c r="K33" s="22">
        <v>75000</v>
      </c>
      <c r="L33" s="23">
        <f t="shared" si="0"/>
        <v>5.28E-2</v>
      </c>
      <c r="N33" s="59">
        <v>12</v>
      </c>
      <c r="O33" s="59">
        <v>330</v>
      </c>
      <c r="Q33" s="117"/>
    </row>
    <row r="34" spans="1:17" ht="111" customHeight="1" x14ac:dyDescent="0.25">
      <c r="A34" s="6"/>
      <c r="B34" s="21" t="s">
        <v>397</v>
      </c>
      <c r="C34" s="324" t="s">
        <v>1478</v>
      </c>
      <c r="D34" s="340"/>
      <c r="E34" s="325"/>
      <c r="F34" s="356" t="s">
        <v>1504</v>
      </c>
      <c r="G34" s="357"/>
      <c r="H34" s="358"/>
      <c r="I34" s="59">
        <v>6</v>
      </c>
      <c r="J34" s="59">
        <v>660</v>
      </c>
      <c r="K34" s="22">
        <v>75000</v>
      </c>
      <c r="L34" s="23">
        <f t="shared" si="0"/>
        <v>5.28E-2</v>
      </c>
      <c r="N34" s="59">
        <v>6</v>
      </c>
      <c r="O34" s="59">
        <v>330</v>
      </c>
    </row>
    <row r="35" spans="1:17" ht="81.75" customHeight="1" x14ac:dyDescent="0.25">
      <c r="A35" s="6"/>
      <c r="B35" s="21" t="s">
        <v>398</v>
      </c>
      <c r="C35" s="324" t="s">
        <v>902</v>
      </c>
      <c r="D35" s="340"/>
      <c r="E35" s="325"/>
      <c r="F35" s="439" t="s">
        <v>1505</v>
      </c>
      <c r="G35" s="439"/>
      <c r="H35" s="439"/>
      <c r="I35" s="59">
        <v>6</v>
      </c>
      <c r="J35" s="59">
        <v>660</v>
      </c>
      <c r="K35" s="22">
        <v>75000</v>
      </c>
      <c r="L35" s="23">
        <f t="shared" si="0"/>
        <v>5.28E-2</v>
      </c>
      <c r="N35" s="59">
        <v>6</v>
      </c>
      <c r="O35" s="59">
        <v>330</v>
      </c>
    </row>
    <row r="36" spans="1:17" ht="51" customHeight="1" x14ac:dyDescent="0.25">
      <c r="A36" s="6"/>
      <c r="B36" s="21" t="s">
        <v>707</v>
      </c>
      <c r="C36" s="329" t="s">
        <v>1000</v>
      </c>
      <c r="D36" s="329"/>
      <c r="E36" s="329"/>
      <c r="F36" s="439" t="s">
        <v>1506</v>
      </c>
      <c r="G36" s="439"/>
      <c r="H36" s="439"/>
      <c r="I36" s="59">
        <v>6</v>
      </c>
      <c r="J36" s="59">
        <v>660</v>
      </c>
      <c r="K36" s="22">
        <v>75000</v>
      </c>
      <c r="L36" s="23">
        <f t="shared" si="0"/>
        <v>5.28E-2</v>
      </c>
      <c r="N36" s="59">
        <v>6</v>
      </c>
      <c r="O36" s="59">
        <v>330</v>
      </c>
    </row>
    <row r="37" spans="1:17" ht="63" customHeight="1" x14ac:dyDescent="0.25">
      <c r="A37" s="6"/>
      <c r="B37" s="21" t="s">
        <v>710</v>
      </c>
      <c r="C37" s="329" t="s">
        <v>1479</v>
      </c>
      <c r="D37" s="329"/>
      <c r="E37" s="329"/>
      <c r="F37" s="439" t="s">
        <v>1507</v>
      </c>
      <c r="G37" s="439"/>
      <c r="H37" s="439"/>
      <c r="I37" s="59">
        <v>12</v>
      </c>
      <c r="J37" s="59">
        <v>660</v>
      </c>
      <c r="K37" s="22">
        <v>75000</v>
      </c>
      <c r="L37" s="23">
        <f t="shared" si="0"/>
        <v>0.1056</v>
      </c>
      <c r="N37" s="59">
        <v>12</v>
      </c>
      <c r="O37" s="59">
        <v>330</v>
      </c>
    </row>
    <row r="38" spans="1:17" ht="106.5" customHeight="1" x14ac:dyDescent="0.25">
      <c r="A38" s="6"/>
      <c r="B38" s="21" t="s">
        <v>713</v>
      </c>
      <c r="C38" s="329" t="s">
        <v>1480</v>
      </c>
      <c r="D38" s="329"/>
      <c r="E38" s="329"/>
      <c r="F38" s="439" t="s">
        <v>1508</v>
      </c>
      <c r="G38" s="439"/>
      <c r="H38" s="439"/>
      <c r="I38" s="59">
        <v>12</v>
      </c>
      <c r="J38" s="59">
        <v>660</v>
      </c>
      <c r="K38" s="22">
        <v>75000</v>
      </c>
      <c r="L38" s="23">
        <f t="shared" si="0"/>
        <v>0.1056</v>
      </c>
      <c r="N38" s="59">
        <v>12</v>
      </c>
      <c r="O38" s="59">
        <v>330</v>
      </c>
    </row>
    <row r="39" spans="1:17" ht="63.95" customHeight="1" x14ac:dyDescent="0.25">
      <c r="A39" s="6"/>
      <c r="B39" s="21" t="s">
        <v>716</v>
      </c>
      <c r="C39" s="329" t="s">
        <v>1481</v>
      </c>
      <c r="D39" s="329"/>
      <c r="E39" s="329"/>
      <c r="F39" s="439" t="s">
        <v>1509</v>
      </c>
      <c r="G39" s="439"/>
      <c r="H39" s="439"/>
      <c r="I39" s="59">
        <v>6</v>
      </c>
      <c r="J39" s="59">
        <v>660</v>
      </c>
      <c r="K39" s="22">
        <v>75000</v>
      </c>
      <c r="L39" s="23">
        <f t="shared" si="0"/>
        <v>5.28E-2</v>
      </c>
      <c r="N39" s="59">
        <v>6</v>
      </c>
      <c r="O39" s="59">
        <v>330</v>
      </c>
    </row>
    <row r="40" spans="1:17" ht="96" customHeight="1" x14ac:dyDescent="0.25">
      <c r="A40" s="6"/>
      <c r="B40" s="21" t="s">
        <v>719</v>
      </c>
      <c r="C40" s="329" t="s">
        <v>916</v>
      </c>
      <c r="D40" s="329"/>
      <c r="E40" s="329"/>
      <c r="F40" s="439" t="s">
        <v>1511</v>
      </c>
      <c r="G40" s="439"/>
      <c r="H40" s="439"/>
      <c r="I40" s="59">
        <v>12</v>
      </c>
      <c r="J40" s="59">
        <v>660</v>
      </c>
      <c r="K40" s="22">
        <v>75000</v>
      </c>
      <c r="L40" s="23">
        <f t="shared" si="0"/>
        <v>0.1056</v>
      </c>
      <c r="N40" s="59">
        <v>12</v>
      </c>
      <c r="O40" s="59">
        <v>330</v>
      </c>
    </row>
    <row r="41" spans="1:17" ht="105" customHeight="1" x14ac:dyDescent="0.25">
      <c r="A41" s="6"/>
      <c r="B41" s="21" t="s">
        <v>722</v>
      </c>
      <c r="C41" s="329" t="s">
        <v>1484</v>
      </c>
      <c r="D41" s="329"/>
      <c r="E41" s="329"/>
      <c r="F41" s="439" t="s">
        <v>1513</v>
      </c>
      <c r="G41" s="439"/>
      <c r="H41" s="439"/>
      <c r="I41" s="59">
        <v>12</v>
      </c>
      <c r="J41" s="59">
        <v>660</v>
      </c>
      <c r="K41" s="22">
        <v>75000</v>
      </c>
      <c r="L41" s="23">
        <f t="shared" si="0"/>
        <v>0.1056</v>
      </c>
      <c r="N41" s="59">
        <v>12</v>
      </c>
      <c r="O41" s="59">
        <v>330</v>
      </c>
    </row>
    <row r="42" spans="1:17" ht="51.95" customHeight="1" x14ac:dyDescent="0.25">
      <c r="A42" s="6"/>
      <c r="B42" s="21" t="s">
        <v>725</v>
      </c>
      <c r="C42" s="329" t="s">
        <v>1485</v>
      </c>
      <c r="D42" s="329"/>
      <c r="E42" s="329"/>
      <c r="F42" s="439" t="s">
        <v>1514</v>
      </c>
      <c r="G42" s="439"/>
      <c r="H42" s="439"/>
      <c r="I42" s="59">
        <v>6</v>
      </c>
      <c r="J42" s="59">
        <v>330</v>
      </c>
      <c r="K42" s="22">
        <v>75000</v>
      </c>
      <c r="L42" s="23">
        <f t="shared" si="0"/>
        <v>2.64E-2</v>
      </c>
      <c r="N42" s="59">
        <v>6</v>
      </c>
      <c r="O42" s="59">
        <v>330</v>
      </c>
    </row>
    <row r="43" spans="1:17" ht="27.6" customHeight="1" x14ac:dyDescent="0.25">
      <c r="A43" s="6"/>
      <c r="B43" s="21" t="s">
        <v>728</v>
      </c>
      <c r="C43" s="329" t="s">
        <v>1486</v>
      </c>
      <c r="D43" s="329"/>
      <c r="E43" s="329"/>
      <c r="F43" s="439" t="s">
        <v>925</v>
      </c>
      <c r="G43" s="439"/>
      <c r="H43" s="439"/>
      <c r="I43" s="59">
        <v>6</v>
      </c>
      <c r="J43" s="59">
        <v>330</v>
      </c>
      <c r="K43" s="22">
        <v>75000</v>
      </c>
      <c r="L43" s="23">
        <f t="shared" si="0"/>
        <v>2.64E-2</v>
      </c>
      <c r="N43" s="59">
        <v>6</v>
      </c>
      <c r="O43" s="59">
        <v>330</v>
      </c>
    </row>
    <row r="44" spans="1:17" ht="68.25" customHeight="1" x14ac:dyDescent="0.25">
      <c r="A44" s="6"/>
      <c r="B44" s="21" t="s">
        <v>731</v>
      </c>
      <c r="C44" s="329" t="s">
        <v>1487</v>
      </c>
      <c r="D44" s="329"/>
      <c r="E44" s="329"/>
      <c r="F44" s="439" t="s">
        <v>1515</v>
      </c>
      <c r="G44" s="439"/>
      <c r="H44" s="439"/>
      <c r="I44" s="59">
        <v>12</v>
      </c>
      <c r="J44" s="59">
        <v>660</v>
      </c>
      <c r="K44" s="22">
        <v>75000</v>
      </c>
      <c r="L44" s="23">
        <f t="shared" si="0"/>
        <v>0.1056</v>
      </c>
      <c r="N44" s="59">
        <v>12</v>
      </c>
      <c r="O44" s="59">
        <v>330</v>
      </c>
      <c r="Q44">
        <f>2*12*30000</f>
        <v>720000</v>
      </c>
    </row>
    <row r="45" spans="1:17" ht="69.75" customHeight="1" x14ac:dyDescent="0.25">
      <c r="A45" s="6"/>
      <c r="B45" s="21" t="s">
        <v>734</v>
      </c>
      <c r="C45" s="329" t="s">
        <v>1488</v>
      </c>
      <c r="D45" s="329"/>
      <c r="E45" s="329"/>
      <c r="F45" s="439" t="s">
        <v>1516</v>
      </c>
      <c r="G45" s="439"/>
      <c r="H45" s="439"/>
      <c r="I45" s="59">
        <v>6</v>
      </c>
      <c r="J45" s="59">
        <v>660</v>
      </c>
      <c r="K45" s="22">
        <v>75000</v>
      </c>
      <c r="L45" s="23">
        <f t="shared" si="0"/>
        <v>5.28E-2</v>
      </c>
      <c r="N45" s="59">
        <v>6</v>
      </c>
      <c r="O45" s="59">
        <v>330</v>
      </c>
    </row>
    <row r="46" spans="1:17" ht="70.5" customHeight="1" x14ac:dyDescent="0.25">
      <c r="A46" s="6"/>
      <c r="B46" s="21" t="s">
        <v>737</v>
      </c>
      <c r="C46" s="329" t="s">
        <v>1489</v>
      </c>
      <c r="D46" s="329"/>
      <c r="E46" s="329"/>
      <c r="F46" s="439" t="s">
        <v>1517</v>
      </c>
      <c r="G46" s="439"/>
      <c r="H46" s="439"/>
      <c r="I46" s="59">
        <v>6</v>
      </c>
      <c r="J46" s="59">
        <v>660</v>
      </c>
      <c r="K46" s="22">
        <v>75000</v>
      </c>
      <c r="L46" s="23">
        <f t="shared" si="0"/>
        <v>5.28E-2</v>
      </c>
      <c r="N46" s="59">
        <v>6</v>
      </c>
      <c r="O46" s="59">
        <v>330</v>
      </c>
    </row>
    <row r="47" spans="1:17" ht="56.25" customHeight="1" x14ac:dyDescent="0.25">
      <c r="A47" s="6"/>
      <c r="B47" s="21" t="s">
        <v>740</v>
      </c>
      <c r="C47" s="329" t="s">
        <v>1490</v>
      </c>
      <c r="D47" s="329"/>
      <c r="E47" s="329"/>
      <c r="F47" s="439" t="s">
        <v>1518</v>
      </c>
      <c r="G47" s="439"/>
      <c r="H47" s="439"/>
      <c r="I47" s="59">
        <v>6</v>
      </c>
      <c r="J47" s="59">
        <v>660</v>
      </c>
      <c r="K47" s="22">
        <v>75000</v>
      </c>
      <c r="L47" s="23">
        <f t="shared" si="0"/>
        <v>5.28E-2</v>
      </c>
      <c r="N47" s="59">
        <v>6</v>
      </c>
      <c r="O47" s="59">
        <v>330</v>
      </c>
    </row>
    <row r="48" spans="1:17" ht="38.450000000000003" customHeight="1" x14ac:dyDescent="0.25">
      <c r="A48" s="6"/>
      <c r="B48" s="21" t="s">
        <v>743</v>
      </c>
      <c r="C48" s="329" t="s">
        <v>1525</v>
      </c>
      <c r="D48" s="329"/>
      <c r="E48" s="329"/>
      <c r="F48" s="439" t="s">
        <v>935</v>
      </c>
      <c r="G48" s="439"/>
      <c r="H48" s="439"/>
      <c r="I48" s="59">
        <v>6</v>
      </c>
      <c r="J48" s="59">
        <v>660</v>
      </c>
      <c r="K48" s="22">
        <v>75000</v>
      </c>
      <c r="L48" s="23">
        <f t="shared" si="0"/>
        <v>5.28E-2</v>
      </c>
      <c r="N48" s="59">
        <v>6</v>
      </c>
      <c r="O48" s="59">
        <v>330</v>
      </c>
    </row>
    <row r="49" spans="1:16" ht="63" customHeight="1" x14ac:dyDescent="0.25">
      <c r="A49" s="6"/>
      <c r="B49" s="21" t="s">
        <v>745</v>
      </c>
      <c r="C49" s="329" t="s">
        <v>1491</v>
      </c>
      <c r="D49" s="329"/>
      <c r="E49" s="329"/>
      <c r="F49" s="439" t="s">
        <v>1519</v>
      </c>
      <c r="G49" s="439"/>
      <c r="H49" s="439"/>
      <c r="I49" s="59">
        <v>12</v>
      </c>
      <c r="J49" s="59">
        <v>660</v>
      </c>
      <c r="K49" s="22">
        <v>75000</v>
      </c>
      <c r="L49" s="23">
        <f t="shared" si="0"/>
        <v>0.1056</v>
      </c>
      <c r="N49" s="59">
        <v>12</v>
      </c>
      <c r="O49" s="59">
        <v>330</v>
      </c>
    </row>
    <row r="50" spans="1:16" ht="39.6" customHeight="1" x14ac:dyDescent="0.25">
      <c r="A50" s="6"/>
      <c r="B50" s="21" t="s">
        <v>747</v>
      </c>
      <c r="C50" s="329" t="s">
        <v>1524</v>
      </c>
      <c r="D50" s="329"/>
      <c r="E50" s="329"/>
      <c r="F50" s="439" t="s">
        <v>939</v>
      </c>
      <c r="G50" s="439"/>
      <c r="H50" s="439"/>
      <c r="I50" s="59">
        <v>6</v>
      </c>
      <c r="J50" s="59">
        <v>660</v>
      </c>
      <c r="K50" s="22">
        <v>75000</v>
      </c>
      <c r="L50" s="23">
        <f t="shared" si="0"/>
        <v>5.28E-2</v>
      </c>
      <c r="N50" s="59">
        <v>6</v>
      </c>
      <c r="O50" s="59">
        <v>330</v>
      </c>
    </row>
    <row r="51" spans="1:16" ht="40.5" customHeight="1" x14ac:dyDescent="0.25">
      <c r="A51" s="6"/>
      <c r="B51" s="21" t="s">
        <v>750</v>
      </c>
      <c r="C51" s="329" t="s">
        <v>1492</v>
      </c>
      <c r="D51" s="329"/>
      <c r="E51" s="329"/>
      <c r="F51" s="439" t="s">
        <v>941</v>
      </c>
      <c r="G51" s="439"/>
      <c r="H51" s="439"/>
      <c r="I51" s="59">
        <v>6</v>
      </c>
      <c r="J51" s="59">
        <v>660</v>
      </c>
      <c r="K51" s="22">
        <v>75000</v>
      </c>
      <c r="L51" s="23">
        <f t="shared" si="0"/>
        <v>5.28E-2</v>
      </c>
      <c r="N51" s="59">
        <v>6</v>
      </c>
      <c r="O51" s="59">
        <v>330</v>
      </c>
    </row>
    <row r="52" spans="1:16" ht="39.950000000000003" customHeight="1" x14ac:dyDescent="0.25">
      <c r="A52" s="6"/>
      <c r="B52" s="21" t="s">
        <v>753</v>
      </c>
      <c r="C52" s="329" t="s">
        <v>1493</v>
      </c>
      <c r="D52" s="329"/>
      <c r="E52" s="329"/>
      <c r="F52" s="439" t="s">
        <v>1520</v>
      </c>
      <c r="G52" s="439"/>
      <c r="H52" s="439"/>
      <c r="I52" s="59">
        <v>12</v>
      </c>
      <c r="J52" s="59">
        <v>660</v>
      </c>
      <c r="K52" s="22">
        <v>75000</v>
      </c>
      <c r="L52" s="23">
        <f t="shared" si="0"/>
        <v>0.1056</v>
      </c>
      <c r="N52" s="59">
        <v>12</v>
      </c>
      <c r="O52" s="59">
        <v>330</v>
      </c>
    </row>
    <row r="53" spans="1:16" ht="50.45" customHeight="1" x14ac:dyDescent="0.25">
      <c r="A53" s="6"/>
      <c r="B53" s="21" t="s">
        <v>756</v>
      </c>
      <c r="C53" s="329" t="s">
        <v>1494</v>
      </c>
      <c r="D53" s="329"/>
      <c r="E53" s="329"/>
      <c r="F53" s="439" t="s">
        <v>1521</v>
      </c>
      <c r="G53" s="439"/>
      <c r="H53" s="439"/>
      <c r="I53" s="59">
        <v>12</v>
      </c>
      <c r="J53" s="59">
        <v>660</v>
      </c>
      <c r="K53" s="22">
        <v>75000</v>
      </c>
      <c r="L53" s="23">
        <f t="shared" si="0"/>
        <v>0.1056</v>
      </c>
      <c r="N53" s="59">
        <v>12</v>
      </c>
      <c r="O53" s="59">
        <v>330</v>
      </c>
    </row>
    <row r="54" spans="1:16" ht="75" customHeight="1" x14ac:dyDescent="0.25">
      <c r="A54" s="6"/>
      <c r="B54" s="21" t="s">
        <v>759</v>
      </c>
      <c r="C54" s="329" t="s">
        <v>1495</v>
      </c>
      <c r="D54" s="329"/>
      <c r="E54" s="329"/>
      <c r="F54" s="439" t="s">
        <v>1522</v>
      </c>
      <c r="G54" s="439"/>
      <c r="H54" s="439"/>
      <c r="I54" s="59">
        <v>12</v>
      </c>
      <c r="J54" s="59">
        <v>660</v>
      </c>
      <c r="K54" s="22">
        <v>75000</v>
      </c>
      <c r="L54" s="23">
        <f t="shared" si="0"/>
        <v>0.1056</v>
      </c>
      <c r="N54" s="59">
        <v>12</v>
      </c>
      <c r="O54" s="59">
        <v>330</v>
      </c>
    </row>
    <row r="55" spans="1:16" ht="50.45" customHeight="1" x14ac:dyDescent="0.25">
      <c r="A55" s="6"/>
      <c r="B55" s="21" t="s">
        <v>762</v>
      </c>
      <c r="C55" s="329" t="s">
        <v>1496</v>
      </c>
      <c r="D55" s="329"/>
      <c r="E55" s="329"/>
      <c r="F55" s="439" t="s">
        <v>1523</v>
      </c>
      <c r="G55" s="439"/>
      <c r="H55" s="439"/>
      <c r="I55" s="59">
        <v>12</v>
      </c>
      <c r="J55" s="59">
        <v>660</v>
      </c>
      <c r="K55" s="22">
        <v>75000</v>
      </c>
      <c r="L55" s="23">
        <f t="shared" si="0"/>
        <v>0.1056</v>
      </c>
      <c r="N55" s="59">
        <v>12</v>
      </c>
      <c r="O55" s="59">
        <v>330</v>
      </c>
    </row>
    <row r="56" spans="1:16" ht="50.45" customHeight="1" x14ac:dyDescent="0.25">
      <c r="A56" s="6"/>
      <c r="B56" s="21" t="s">
        <v>765</v>
      </c>
      <c r="C56" s="329" t="s">
        <v>950</v>
      </c>
      <c r="D56" s="329"/>
      <c r="E56" s="329"/>
      <c r="F56" s="439" t="s">
        <v>951</v>
      </c>
      <c r="G56" s="439"/>
      <c r="H56" s="439"/>
      <c r="I56" s="59">
        <v>12</v>
      </c>
      <c r="J56" s="59">
        <v>660</v>
      </c>
      <c r="K56" s="22">
        <v>75000</v>
      </c>
      <c r="L56" s="23">
        <f t="shared" si="0"/>
        <v>0.1056</v>
      </c>
      <c r="N56" s="59">
        <v>12</v>
      </c>
      <c r="O56" s="59">
        <v>330</v>
      </c>
      <c r="P56" s="117"/>
    </row>
    <row r="57" spans="1:16" ht="15" customHeight="1" x14ac:dyDescent="0.25">
      <c r="A57" s="6"/>
      <c r="B57" s="347" t="s">
        <v>33</v>
      </c>
      <c r="C57" s="348"/>
      <c r="D57" s="348"/>
      <c r="E57" s="348"/>
      <c r="F57" s="348"/>
      <c r="G57" s="348"/>
      <c r="H57" s="348"/>
      <c r="I57" s="348"/>
      <c r="J57" s="348"/>
      <c r="K57" s="349"/>
      <c r="L57" s="25">
        <f>SUM(L27:L56)</f>
        <v>2.1647999999999992</v>
      </c>
    </row>
    <row r="58" spans="1:16" ht="15" customHeight="1" x14ac:dyDescent="0.25">
      <c r="A58" s="6"/>
      <c r="B58" s="347" t="s">
        <v>34</v>
      </c>
      <c r="C58" s="348"/>
      <c r="D58" s="348"/>
      <c r="E58" s="348"/>
      <c r="F58" s="348"/>
      <c r="G58" s="348"/>
      <c r="H58" s="348"/>
      <c r="I58" s="348"/>
      <c r="J58" s="348"/>
      <c r="K58" s="349"/>
      <c r="L58" s="13">
        <f>$L$57</f>
        <v>2.1647999999999992</v>
      </c>
    </row>
    <row r="59" spans="1:16" ht="15" customHeight="1" x14ac:dyDescent="0.25">
      <c r="A59" s="6"/>
      <c r="B59" s="7"/>
      <c r="C59" s="7"/>
      <c r="D59" s="7"/>
      <c r="E59" s="7"/>
      <c r="F59" s="51"/>
      <c r="G59" s="51"/>
      <c r="H59" s="7"/>
      <c r="I59" s="7"/>
      <c r="J59" s="7"/>
      <c r="K59" s="7"/>
      <c r="L59" s="7"/>
    </row>
    <row r="60" spans="1:16" x14ac:dyDescent="0.25">
      <c r="A60" s="83" t="s">
        <v>1601</v>
      </c>
      <c r="B60" s="351" t="s">
        <v>30</v>
      </c>
      <c r="C60" s="351"/>
      <c r="D60" s="351"/>
      <c r="E60" s="351"/>
      <c r="F60" s="51" t="s">
        <v>11</v>
      </c>
      <c r="G60" s="51"/>
      <c r="H60" s="7"/>
      <c r="I60" s="7"/>
      <c r="J60" s="7"/>
      <c r="K60" s="7"/>
      <c r="L60" s="7"/>
    </row>
    <row r="61" spans="1:16" x14ac:dyDescent="0.25">
      <c r="A61" s="9"/>
      <c r="B61" s="333" t="s">
        <v>28</v>
      </c>
      <c r="C61" s="352" t="s">
        <v>30</v>
      </c>
      <c r="D61" s="353"/>
      <c r="E61" s="353"/>
      <c r="F61" s="353"/>
      <c r="G61" s="353"/>
      <c r="H61" s="354"/>
      <c r="I61" s="355" t="s">
        <v>38</v>
      </c>
      <c r="J61" s="355"/>
      <c r="K61" s="355"/>
      <c r="L61" s="355"/>
    </row>
    <row r="62" spans="1:16" ht="6.95" customHeight="1" x14ac:dyDescent="0.25">
      <c r="A62" s="6"/>
      <c r="B62" s="333"/>
      <c r="C62" s="376"/>
      <c r="D62" s="377"/>
      <c r="E62" s="377"/>
      <c r="F62" s="377"/>
      <c r="G62" s="377"/>
      <c r="H62" s="378"/>
      <c r="I62" s="355"/>
      <c r="J62" s="355"/>
      <c r="K62" s="355"/>
      <c r="L62" s="355"/>
    </row>
    <row r="63" spans="1:16" ht="42.95" customHeight="1" x14ac:dyDescent="0.25">
      <c r="A63" s="6"/>
      <c r="B63" s="30">
        <v>1</v>
      </c>
      <c r="C63" s="388" t="s">
        <v>1497</v>
      </c>
      <c r="D63" s="389"/>
      <c r="E63" s="389"/>
      <c r="F63" s="389"/>
      <c r="G63" s="389"/>
      <c r="H63" s="390"/>
      <c r="I63" s="341" t="s">
        <v>125</v>
      </c>
      <c r="J63" s="342"/>
      <c r="K63" s="342"/>
      <c r="L63" s="343"/>
    </row>
    <row r="64" spans="1:16" ht="26.1" customHeight="1" x14ac:dyDescent="0.25">
      <c r="A64" s="6"/>
      <c r="B64" s="30">
        <v>2</v>
      </c>
      <c r="C64" s="388" t="s">
        <v>1498</v>
      </c>
      <c r="D64" s="389"/>
      <c r="E64" s="389"/>
      <c r="F64" s="389"/>
      <c r="G64" s="389"/>
      <c r="H64" s="390"/>
      <c r="I64" s="341" t="s">
        <v>66</v>
      </c>
      <c r="J64" s="342"/>
      <c r="K64" s="342"/>
      <c r="L64" s="343"/>
    </row>
    <row r="65" spans="1:12" ht="53.45" customHeight="1" x14ac:dyDescent="0.25">
      <c r="A65" s="6"/>
      <c r="B65" s="30">
        <v>3</v>
      </c>
      <c r="C65" s="388" t="s">
        <v>1499</v>
      </c>
      <c r="D65" s="389"/>
      <c r="E65" s="389"/>
      <c r="F65" s="389"/>
      <c r="G65" s="389"/>
      <c r="H65" s="390"/>
      <c r="I65" s="341" t="s">
        <v>125</v>
      </c>
      <c r="J65" s="342"/>
      <c r="K65" s="342"/>
      <c r="L65" s="343"/>
    </row>
    <row r="66" spans="1:12" ht="20.100000000000001" customHeight="1" x14ac:dyDescent="0.25">
      <c r="A66" s="6"/>
      <c r="B66" s="30">
        <v>4</v>
      </c>
      <c r="C66" s="388" t="s">
        <v>1500</v>
      </c>
      <c r="D66" s="389"/>
      <c r="E66" s="389"/>
      <c r="F66" s="389"/>
      <c r="G66" s="389"/>
      <c r="H66" s="390"/>
      <c r="I66" s="341" t="s">
        <v>66</v>
      </c>
      <c r="J66" s="342"/>
      <c r="K66" s="342"/>
      <c r="L66" s="343"/>
    </row>
    <row r="67" spans="1:12" ht="39.950000000000003" customHeight="1" x14ac:dyDescent="0.25">
      <c r="A67" s="6"/>
      <c r="B67" s="30">
        <v>5</v>
      </c>
      <c r="C67" s="388" t="s">
        <v>1501</v>
      </c>
      <c r="D67" s="389"/>
      <c r="E67" s="389"/>
      <c r="F67" s="389"/>
      <c r="G67" s="389"/>
      <c r="H67" s="390"/>
      <c r="I67" s="341" t="s">
        <v>125</v>
      </c>
      <c r="J67" s="342"/>
      <c r="K67" s="342"/>
      <c r="L67" s="343"/>
    </row>
    <row r="68" spans="1:12" ht="50.45" customHeight="1" x14ac:dyDescent="0.25">
      <c r="A68" s="6"/>
      <c r="B68" s="30">
        <v>6</v>
      </c>
      <c r="C68" s="388" t="s">
        <v>1502</v>
      </c>
      <c r="D68" s="389"/>
      <c r="E68" s="389"/>
      <c r="F68" s="389"/>
      <c r="G68" s="389"/>
      <c r="H68" s="390"/>
      <c r="I68" s="341" t="s">
        <v>125</v>
      </c>
      <c r="J68" s="342"/>
      <c r="K68" s="342"/>
      <c r="L68" s="343"/>
    </row>
    <row r="69" spans="1:12" ht="63.95" customHeight="1" x14ac:dyDescent="0.25">
      <c r="A69" s="6"/>
      <c r="B69" s="30">
        <v>7</v>
      </c>
      <c r="C69" s="388" t="s">
        <v>1503</v>
      </c>
      <c r="D69" s="389"/>
      <c r="E69" s="389"/>
      <c r="F69" s="389"/>
      <c r="G69" s="389"/>
      <c r="H69" s="390"/>
      <c r="I69" s="341" t="s">
        <v>125</v>
      </c>
      <c r="J69" s="342"/>
      <c r="K69" s="342"/>
      <c r="L69" s="343"/>
    </row>
    <row r="70" spans="1:12" ht="52.5" customHeight="1" x14ac:dyDescent="0.25">
      <c r="A70" s="6"/>
      <c r="B70" s="30">
        <v>8</v>
      </c>
      <c r="C70" s="388" t="s">
        <v>1504</v>
      </c>
      <c r="D70" s="389"/>
      <c r="E70" s="389"/>
      <c r="F70" s="389"/>
      <c r="G70" s="389"/>
      <c r="H70" s="390"/>
      <c r="I70" s="341" t="s">
        <v>125</v>
      </c>
      <c r="J70" s="342"/>
      <c r="K70" s="342"/>
      <c r="L70" s="343"/>
    </row>
    <row r="71" spans="1:12" ht="42.6" customHeight="1" x14ac:dyDescent="0.25">
      <c r="A71" s="6"/>
      <c r="B71" s="30">
        <v>9</v>
      </c>
      <c r="C71" s="388" t="s">
        <v>1505</v>
      </c>
      <c r="D71" s="389"/>
      <c r="E71" s="389"/>
      <c r="F71" s="389"/>
      <c r="G71" s="389"/>
      <c r="H71" s="390"/>
      <c r="I71" s="341" t="s">
        <v>66</v>
      </c>
      <c r="J71" s="342"/>
      <c r="K71" s="342"/>
      <c r="L71" s="343"/>
    </row>
    <row r="72" spans="1:12" ht="27" customHeight="1" x14ac:dyDescent="0.25">
      <c r="A72" s="6"/>
      <c r="B72" s="30">
        <v>10</v>
      </c>
      <c r="C72" s="388" t="s">
        <v>1506</v>
      </c>
      <c r="D72" s="389"/>
      <c r="E72" s="389"/>
      <c r="F72" s="389"/>
      <c r="G72" s="389"/>
      <c r="H72" s="390"/>
      <c r="I72" s="341" t="s">
        <v>66</v>
      </c>
      <c r="J72" s="342"/>
      <c r="K72" s="342"/>
      <c r="L72" s="343"/>
    </row>
    <row r="73" spans="1:12" ht="41.25" customHeight="1" x14ac:dyDescent="0.25">
      <c r="A73" s="6"/>
      <c r="B73" s="30">
        <v>11</v>
      </c>
      <c r="C73" s="388" t="s">
        <v>1507</v>
      </c>
      <c r="D73" s="389"/>
      <c r="E73" s="389"/>
      <c r="F73" s="389"/>
      <c r="G73" s="389"/>
      <c r="H73" s="390"/>
      <c r="I73" s="341" t="s">
        <v>125</v>
      </c>
      <c r="J73" s="342"/>
      <c r="K73" s="342"/>
      <c r="L73" s="343"/>
    </row>
    <row r="74" spans="1:12" ht="51.95" customHeight="1" x14ac:dyDescent="0.25">
      <c r="A74" s="6"/>
      <c r="B74" s="30">
        <v>12</v>
      </c>
      <c r="C74" s="388" t="s">
        <v>1508</v>
      </c>
      <c r="D74" s="389"/>
      <c r="E74" s="389"/>
      <c r="F74" s="389"/>
      <c r="G74" s="389"/>
      <c r="H74" s="390"/>
      <c r="I74" s="341" t="s">
        <v>66</v>
      </c>
      <c r="J74" s="342"/>
      <c r="K74" s="342"/>
      <c r="L74" s="343"/>
    </row>
    <row r="75" spans="1:12" ht="30" customHeight="1" x14ac:dyDescent="0.25">
      <c r="A75" s="6"/>
      <c r="B75" s="30">
        <v>13</v>
      </c>
      <c r="C75" s="388" t="s">
        <v>1509</v>
      </c>
      <c r="D75" s="389"/>
      <c r="E75" s="389"/>
      <c r="F75" s="389"/>
      <c r="G75" s="389"/>
      <c r="H75" s="390"/>
      <c r="I75" s="341" t="s">
        <v>125</v>
      </c>
      <c r="J75" s="342"/>
      <c r="K75" s="342"/>
      <c r="L75" s="343"/>
    </row>
    <row r="76" spans="1:12" ht="40.5" customHeight="1" x14ac:dyDescent="0.25">
      <c r="A76" s="6"/>
      <c r="B76" s="30">
        <v>14</v>
      </c>
      <c r="C76" s="388" t="s">
        <v>1511</v>
      </c>
      <c r="D76" s="389"/>
      <c r="E76" s="389"/>
      <c r="F76" s="389"/>
      <c r="G76" s="389"/>
      <c r="H76" s="390"/>
      <c r="I76" s="341" t="s">
        <v>125</v>
      </c>
      <c r="J76" s="342"/>
      <c r="K76" s="342"/>
      <c r="L76" s="343"/>
    </row>
    <row r="77" spans="1:12" ht="41.45" customHeight="1" x14ac:dyDescent="0.25">
      <c r="A77" s="6"/>
      <c r="B77" s="30">
        <v>15</v>
      </c>
      <c r="C77" s="388" t="s">
        <v>1513</v>
      </c>
      <c r="D77" s="389"/>
      <c r="E77" s="389"/>
      <c r="F77" s="389"/>
      <c r="G77" s="389"/>
      <c r="H77" s="390"/>
      <c r="I77" s="341" t="s">
        <v>125</v>
      </c>
      <c r="J77" s="342"/>
      <c r="K77" s="342"/>
      <c r="L77" s="343"/>
    </row>
    <row r="78" spans="1:12" ht="28.5" customHeight="1" x14ac:dyDescent="0.25">
      <c r="A78" s="6"/>
      <c r="B78" s="30">
        <v>16</v>
      </c>
      <c r="C78" s="388" t="s">
        <v>1514</v>
      </c>
      <c r="D78" s="389"/>
      <c r="E78" s="389"/>
      <c r="F78" s="389"/>
      <c r="G78" s="389"/>
      <c r="H78" s="390"/>
      <c r="I78" s="341" t="s">
        <v>125</v>
      </c>
      <c r="J78" s="342"/>
      <c r="K78" s="342"/>
      <c r="L78" s="343"/>
    </row>
    <row r="79" spans="1:12" ht="20.45" customHeight="1" x14ac:dyDescent="0.25">
      <c r="A79" s="6"/>
      <c r="B79" s="30">
        <v>17</v>
      </c>
      <c r="C79" s="388" t="s">
        <v>925</v>
      </c>
      <c r="D79" s="389"/>
      <c r="E79" s="389"/>
      <c r="F79" s="389"/>
      <c r="G79" s="389"/>
      <c r="H79" s="390"/>
      <c r="I79" s="341" t="s">
        <v>66</v>
      </c>
      <c r="J79" s="342"/>
      <c r="K79" s="342"/>
      <c r="L79" s="343"/>
    </row>
    <row r="80" spans="1:12" ht="29.1" customHeight="1" x14ac:dyDescent="0.25">
      <c r="A80" s="6"/>
      <c r="B80" s="30">
        <v>18</v>
      </c>
      <c r="C80" s="388" t="s">
        <v>1515</v>
      </c>
      <c r="D80" s="389"/>
      <c r="E80" s="389"/>
      <c r="F80" s="389"/>
      <c r="G80" s="389"/>
      <c r="H80" s="390"/>
      <c r="I80" s="341" t="s">
        <v>125</v>
      </c>
      <c r="J80" s="342"/>
      <c r="K80" s="342"/>
      <c r="L80" s="343"/>
    </row>
    <row r="81" spans="1:12" ht="27.95" customHeight="1" x14ac:dyDescent="0.25">
      <c r="A81" s="6"/>
      <c r="B81" s="30">
        <v>19</v>
      </c>
      <c r="C81" s="388" t="s">
        <v>1516</v>
      </c>
      <c r="D81" s="389"/>
      <c r="E81" s="389"/>
      <c r="F81" s="389"/>
      <c r="G81" s="389"/>
      <c r="H81" s="390"/>
      <c r="I81" s="341" t="s">
        <v>125</v>
      </c>
      <c r="J81" s="342"/>
      <c r="K81" s="342"/>
      <c r="L81" s="343"/>
    </row>
    <row r="82" spans="1:12" ht="28.5" customHeight="1" x14ac:dyDescent="0.25">
      <c r="A82" s="6"/>
      <c r="B82" s="30">
        <v>20</v>
      </c>
      <c r="C82" s="388" t="s">
        <v>1517</v>
      </c>
      <c r="D82" s="389"/>
      <c r="E82" s="389"/>
      <c r="F82" s="389"/>
      <c r="G82" s="389"/>
      <c r="H82" s="390"/>
      <c r="I82" s="341" t="s">
        <v>125</v>
      </c>
      <c r="J82" s="342"/>
      <c r="K82" s="342"/>
      <c r="L82" s="343"/>
    </row>
    <row r="83" spans="1:12" ht="28.5" customHeight="1" x14ac:dyDescent="0.25">
      <c r="A83" s="6"/>
      <c r="B83" s="30">
        <v>21</v>
      </c>
      <c r="C83" s="388" t="s">
        <v>1518</v>
      </c>
      <c r="D83" s="389"/>
      <c r="E83" s="389"/>
      <c r="F83" s="389"/>
      <c r="G83" s="389"/>
      <c r="H83" s="390"/>
      <c r="I83" s="341" t="s">
        <v>125</v>
      </c>
      <c r="J83" s="342"/>
      <c r="K83" s="342"/>
      <c r="L83" s="343"/>
    </row>
    <row r="84" spans="1:12" ht="28.5" customHeight="1" x14ac:dyDescent="0.25">
      <c r="A84" s="6"/>
      <c r="B84" s="30">
        <v>22</v>
      </c>
      <c r="C84" s="388" t="s">
        <v>935</v>
      </c>
      <c r="D84" s="389"/>
      <c r="E84" s="389"/>
      <c r="F84" s="389"/>
      <c r="G84" s="389"/>
      <c r="H84" s="390"/>
      <c r="I84" s="341" t="s">
        <v>66</v>
      </c>
      <c r="J84" s="342"/>
      <c r="K84" s="342"/>
      <c r="L84" s="343"/>
    </row>
    <row r="85" spans="1:12" ht="39.75" customHeight="1" x14ac:dyDescent="0.25">
      <c r="A85" s="6"/>
      <c r="B85" s="30">
        <v>23</v>
      </c>
      <c r="C85" s="388" t="s">
        <v>1519</v>
      </c>
      <c r="D85" s="389"/>
      <c r="E85" s="389"/>
      <c r="F85" s="389"/>
      <c r="G85" s="389"/>
      <c r="H85" s="390"/>
      <c r="I85" s="341" t="s">
        <v>125</v>
      </c>
      <c r="J85" s="342"/>
      <c r="K85" s="342"/>
      <c r="L85" s="343"/>
    </row>
    <row r="86" spans="1:12" ht="32.25" customHeight="1" x14ac:dyDescent="0.25">
      <c r="A86" s="6"/>
      <c r="B86" s="30">
        <v>24</v>
      </c>
      <c r="C86" s="388" t="s">
        <v>939</v>
      </c>
      <c r="D86" s="389"/>
      <c r="E86" s="389"/>
      <c r="F86" s="389"/>
      <c r="G86" s="389"/>
      <c r="H86" s="390"/>
      <c r="I86" s="341" t="s">
        <v>66</v>
      </c>
      <c r="J86" s="342"/>
      <c r="K86" s="342"/>
      <c r="L86" s="343"/>
    </row>
    <row r="87" spans="1:12" ht="32.25" customHeight="1" x14ac:dyDescent="0.25">
      <c r="A87" s="6"/>
      <c r="B87" s="30">
        <v>25</v>
      </c>
      <c r="C87" s="388" t="s">
        <v>941</v>
      </c>
      <c r="D87" s="389"/>
      <c r="E87" s="389"/>
      <c r="F87" s="389"/>
      <c r="G87" s="389"/>
      <c r="H87" s="390"/>
      <c r="I87" s="341" t="s">
        <v>66</v>
      </c>
      <c r="J87" s="342"/>
      <c r="K87" s="342"/>
      <c r="L87" s="343"/>
    </row>
    <row r="88" spans="1:12" ht="27.6" customHeight="1" x14ac:dyDescent="0.25">
      <c r="A88" s="6"/>
      <c r="B88" s="30">
        <v>26</v>
      </c>
      <c r="C88" s="388" t="s">
        <v>1520</v>
      </c>
      <c r="D88" s="389"/>
      <c r="E88" s="389"/>
      <c r="F88" s="389"/>
      <c r="G88" s="389"/>
      <c r="H88" s="390"/>
      <c r="I88" s="341" t="s">
        <v>125</v>
      </c>
      <c r="J88" s="342"/>
      <c r="K88" s="342"/>
      <c r="L88" s="343"/>
    </row>
    <row r="89" spans="1:12" ht="28.5" customHeight="1" x14ac:dyDescent="0.25">
      <c r="A89" s="6"/>
      <c r="B89" s="30">
        <v>27</v>
      </c>
      <c r="C89" s="388" t="s">
        <v>1521</v>
      </c>
      <c r="D89" s="389"/>
      <c r="E89" s="389"/>
      <c r="F89" s="389"/>
      <c r="G89" s="389"/>
      <c r="H89" s="390"/>
      <c r="I89" s="341" t="s">
        <v>125</v>
      </c>
      <c r="J89" s="342"/>
      <c r="K89" s="342"/>
      <c r="L89" s="343"/>
    </row>
    <row r="90" spans="1:12" ht="41.45" customHeight="1" x14ac:dyDescent="0.25">
      <c r="A90" s="6"/>
      <c r="B90" s="30">
        <v>28</v>
      </c>
      <c r="C90" s="388" t="s">
        <v>1522</v>
      </c>
      <c r="D90" s="389"/>
      <c r="E90" s="389"/>
      <c r="F90" s="389"/>
      <c r="G90" s="389"/>
      <c r="H90" s="390"/>
      <c r="I90" s="341" t="s">
        <v>125</v>
      </c>
      <c r="J90" s="342"/>
      <c r="K90" s="342"/>
      <c r="L90" s="343"/>
    </row>
    <row r="91" spans="1:12" ht="30" customHeight="1" x14ac:dyDescent="0.25">
      <c r="A91" s="6"/>
      <c r="B91" s="30">
        <v>29</v>
      </c>
      <c r="C91" s="388" t="s">
        <v>1523</v>
      </c>
      <c r="D91" s="389"/>
      <c r="E91" s="389"/>
      <c r="F91" s="389"/>
      <c r="G91" s="389"/>
      <c r="H91" s="390"/>
      <c r="I91" s="341" t="s">
        <v>125</v>
      </c>
      <c r="J91" s="342"/>
      <c r="K91" s="342"/>
      <c r="L91" s="343"/>
    </row>
    <row r="92" spans="1:12" ht="30" customHeight="1" x14ac:dyDescent="0.25">
      <c r="A92" s="6"/>
      <c r="B92" s="30">
        <v>30</v>
      </c>
      <c r="C92" s="388" t="s">
        <v>951</v>
      </c>
      <c r="D92" s="389"/>
      <c r="E92" s="389"/>
      <c r="F92" s="389"/>
      <c r="G92" s="389"/>
      <c r="H92" s="390"/>
      <c r="I92" s="341" t="s">
        <v>125</v>
      </c>
      <c r="J92" s="342"/>
      <c r="K92" s="342"/>
      <c r="L92" s="343"/>
    </row>
    <row r="93" spans="1:12" x14ac:dyDescent="0.25">
      <c r="A93" s="6"/>
      <c r="B93" s="7"/>
      <c r="C93" s="7"/>
      <c r="D93" s="7"/>
      <c r="E93" s="7"/>
      <c r="F93" s="51"/>
      <c r="G93" s="51"/>
      <c r="H93" s="7"/>
      <c r="I93" s="7"/>
      <c r="J93" s="7"/>
      <c r="K93" s="7"/>
      <c r="L93" s="7"/>
    </row>
    <row r="94" spans="1:12" x14ac:dyDescent="0.25">
      <c r="A94" s="51" t="s">
        <v>1600</v>
      </c>
      <c r="B94" s="424" t="s">
        <v>42</v>
      </c>
      <c r="C94" s="424"/>
      <c r="D94" s="424"/>
      <c r="E94" s="424"/>
      <c r="F94" s="51" t="s">
        <v>11</v>
      </c>
      <c r="G94" s="51"/>
      <c r="H94" s="7"/>
      <c r="I94" s="7"/>
      <c r="J94" s="7"/>
      <c r="K94" s="7"/>
      <c r="L94" s="7"/>
    </row>
    <row r="95" spans="1:12" x14ac:dyDescent="0.25">
      <c r="A95" s="6"/>
      <c r="B95" s="333" t="s">
        <v>28</v>
      </c>
      <c r="C95" s="330" t="s">
        <v>42</v>
      </c>
      <c r="D95" s="331"/>
      <c r="E95" s="331"/>
      <c r="F95" s="331"/>
      <c r="G95" s="331"/>
      <c r="H95" s="332"/>
      <c r="I95" s="333" t="s">
        <v>43</v>
      </c>
      <c r="J95" s="333"/>
      <c r="K95" s="333"/>
      <c r="L95" s="333"/>
    </row>
    <row r="96" spans="1:12" x14ac:dyDescent="0.25">
      <c r="A96" s="6"/>
      <c r="B96" s="333"/>
      <c r="C96" s="397"/>
      <c r="D96" s="398"/>
      <c r="E96" s="398"/>
      <c r="F96" s="398"/>
      <c r="G96" s="398"/>
      <c r="H96" s="399"/>
      <c r="I96" s="333"/>
      <c r="J96" s="333"/>
      <c r="K96" s="333"/>
      <c r="L96" s="333"/>
    </row>
    <row r="97" spans="1:12" ht="48.95" customHeight="1" x14ac:dyDescent="0.25">
      <c r="A97" s="6"/>
      <c r="B97" s="21">
        <v>1</v>
      </c>
      <c r="C97" s="337" t="s">
        <v>797</v>
      </c>
      <c r="D97" s="338"/>
      <c r="E97" s="338"/>
      <c r="F97" s="338"/>
      <c r="G97" s="338"/>
      <c r="H97" s="339"/>
      <c r="I97" s="329" t="s">
        <v>1526</v>
      </c>
      <c r="J97" s="329"/>
      <c r="K97" s="329"/>
      <c r="L97" s="329"/>
    </row>
    <row r="98" spans="1:12" ht="27.6" customHeight="1" x14ac:dyDescent="0.25">
      <c r="A98" s="6"/>
      <c r="B98" s="21">
        <v>2</v>
      </c>
      <c r="C98" s="337" t="s">
        <v>955</v>
      </c>
      <c r="D98" s="338"/>
      <c r="E98" s="338"/>
      <c r="F98" s="338"/>
      <c r="G98" s="338"/>
      <c r="H98" s="339"/>
      <c r="I98" s="329" t="s">
        <v>1529</v>
      </c>
      <c r="J98" s="329"/>
      <c r="K98" s="329"/>
      <c r="L98" s="329"/>
    </row>
    <row r="99" spans="1:12" ht="52.5" customHeight="1" x14ac:dyDescent="0.25">
      <c r="A99" s="6"/>
      <c r="B99" s="21">
        <v>3</v>
      </c>
      <c r="C99" s="337" t="s">
        <v>797</v>
      </c>
      <c r="D99" s="338"/>
      <c r="E99" s="338"/>
      <c r="F99" s="338"/>
      <c r="G99" s="338"/>
      <c r="H99" s="339"/>
      <c r="I99" s="329" t="s">
        <v>1527</v>
      </c>
      <c r="J99" s="329"/>
      <c r="K99" s="329"/>
      <c r="L99" s="329"/>
    </row>
    <row r="100" spans="1:12" ht="25.5" customHeight="1" x14ac:dyDescent="0.25">
      <c r="A100" s="6"/>
      <c r="B100" s="21">
        <v>4</v>
      </c>
      <c r="C100" s="337" t="s">
        <v>965</v>
      </c>
      <c r="D100" s="338"/>
      <c r="E100" s="338"/>
      <c r="F100" s="338"/>
      <c r="G100" s="338"/>
      <c r="H100" s="339"/>
      <c r="I100" s="329" t="s">
        <v>1528</v>
      </c>
      <c r="J100" s="329"/>
      <c r="K100" s="329"/>
      <c r="L100" s="329"/>
    </row>
    <row r="101" spans="1:12" ht="38.1" customHeight="1" x14ac:dyDescent="0.25">
      <c r="A101" s="6"/>
      <c r="B101" s="21">
        <v>5</v>
      </c>
      <c r="C101" s="337" t="s">
        <v>797</v>
      </c>
      <c r="D101" s="338"/>
      <c r="E101" s="338"/>
      <c r="F101" s="338"/>
      <c r="G101" s="338"/>
      <c r="H101" s="339"/>
      <c r="I101" s="329" t="s">
        <v>1530</v>
      </c>
      <c r="J101" s="329"/>
      <c r="K101" s="329"/>
      <c r="L101" s="329"/>
    </row>
    <row r="102" spans="1:12" ht="50.45" customHeight="1" x14ac:dyDescent="0.25">
      <c r="A102" s="6"/>
      <c r="B102" s="21">
        <v>6</v>
      </c>
      <c r="C102" s="337" t="s">
        <v>797</v>
      </c>
      <c r="D102" s="338"/>
      <c r="E102" s="338"/>
      <c r="F102" s="338"/>
      <c r="G102" s="338"/>
      <c r="H102" s="339"/>
      <c r="I102" s="329" t="s">
        <v>1532</v>
      </c>
      <c r="J102" s="329"/>
      <c r="K102" s="329"/>
      <c r="L102" s="329"/>
    </row>
    <row r="103" spans="1:12" ht="63.6" customHeight="1" x14ac:dyDescent="0.25">
      <c r="A103" s="6"/>
      <c r="B103" s="21">
        <v>7</v>
      </c>
      <c r="C103" s="337" t="s">
        <v>797</v>
      </c>
      <c r="D103" s="338"/>
      <c r="E103" s="338"/>
      <c r="F103" s="338"/>
      <c r="G103" s="338"/>
      <c r="H103" s="339"/>
      <c r="I103" s="329" t="s">
        <v>1531</v>
      </c>
      <c r="J103" s="329"/>
      <c r="K103" s="329"/>
      <c r="L103" s="329"/>
    </row>
    <row r="104" spans="1:12" ht="54" customHeight="1" x14ac:dyDescent="0.25">
      <c r="A104" s="6"/>
      <c r="B104" s="21">
        <v>8</v>
      </c>
      <c r="C104" s="337" t="s">
        <v>797</v>
      </c>
      <c r="D104" s="338"/>
      <c r="E104" s="338"/>
      <c r="F104" s="338"/>
      <c r="G104" s="338"/>
      <c r="H104" s="339"/>
      <c r="I104" s="329" t="s">
        <v>1535</v>
      </c>
      <c r="J104" s="329"/>
      <c r="K104" s="329"/>
      <c r="L104" s="329"/>
    </row>
    <row r="105" spans="1:12" ht="41.1" customHeight="1" x14ac:dyDescent="0.25">
      <c r="A105" s="6"/>
      <c r="B105" s="21">
        <v>9</v>
      </c>
      <c r="C105" s="337" t="s">
        <v>797</v>
      </c>
      <c r="D105" s="338"/>
      <c r="E105" s="338"/>
      <c r="F105" s="338"/>
      <c r="G105" s="338"/>
      <c r="H105" s="339"/>
      <c r="I105" s="329" t="s">
        <v>1536</v>
      </c>
      <c r="J105" s="329"/>
      <c r="K105" s="329"/>
      <c r="L105" s="329"/>
    </row>
    <row r="106" spans="1:12" ht="25.5" customHeight="1" x14ac:dyDescent="0.25">
      <c r="A106" s="6"/>
      <c r="B106" s="21">
        <v>10</v>
      </c>
      <c r="C106" s="337" t="s">
        <v>965</v>
      </c>
      <c r="D106" s="338"/>
      <c r="E106" s="338"/>
      <c r="F106" s="338"/>
      <c r="G106" s="338"/>
      <c r="H106" s="339"/>
      <c r="I106" s="329" t="s">
        <v>1537</v>
      </c>
      <c r="J106" s="329"/>
      <c r="K106" s="329"/>
      <c r="L106" s="329"/>
    </row>
    <row r="107" spans="1:12" ht="38.450000000000003" customHeight="1" x14ac:dyDescent="0.25">
      <c r="A107" s="6"/>
      <c r="B107" s="21">
        <v>11</v>
      </c>
      <c r="C107" s="337" t="s">
        <v>959</v>
      </c>
      <c r="D107" s="338"/>
      <c r="E107" s="338"/>
      <c r="F107" s="338"/>
      <c r="G107" s="338"/>
      <c r="H107" s="339"/>
      <c r="I107" s="329" t="s">
        <v>1538</v>
      </c>
      <c r="J107" s="329"/>
      <c r="K107" s="329"/>
      <c r="L107" s="329"/>
    </row>
    <row r="108" spans="1:12" ht="51" customHeight="1" x14ac:dyDescent="0.25">
      <c r="A108" s="6"/>
      <c r="B108" s="21">
        <v>12</v>
      </c>
      <c r="C108" s="337" t="s">
        <v>965</v>
      </c>
      <c r="D108" s="338"/>
      <c r="E108" s="338"/>
      <c r="F108" s="338"/>
      <c r="G108" s="338"/>
      <c r="H108" s="339"/>
      <c r="I108" s="329" t="s">
        <v>1539</v>
      </c>
      <c r="J108" s="329"/>
      <c r="K108" s="329"/>
      <c r="L108" s="329"/>
    </row>
    <row r="109" spans="1:12" ht="38.450000000000003" customHeight="1" x14ac:dyDescent="0.25">
      <c r="A109" s="6"/>
      <c r="B109" s="21">
        <v>13</v>
      </c>
      <c r="C109" s="337" t="s">
        <v>959</v>
      </c>
      <c r="D109" s="338"/>
      <c r="E109" s="338"/>
      <c r="F109" s="338"/>
      <c r="G109" s="338"/>
      <c r="H109" s="339"/>
      <c r="I109" s="329" t="s">
        <v>1540</v>
      </c>
      <c r="J109" s="329"/>
      <c r="K109" s="329"/>
      <c r="L109" s="329"/>
    </row>
    <row r="110" spans="1:12" ht="50.1" customHeight="1" x14ac:dyDescent="0.25">
      <c r="A110" s="6"/>
      <c r="B110" s="21">
        <v>14</v>
      </c>
      <c r="C110" s="337" t="s">
        <v>797</v>
      </c>
      <c r="D110" s="338"/>
      <c r="E110" s="338"/>
      <c r="F110" s="338"/>
      <c r="G110" s="338"/>
      <c r="H110" s="339"/>
      <c r="I110" s="329" t="s">
        <v>1543</v>
      </c>
      <c r="J110" s="329"/>
      <c r="K110" s="329"/>
      <c r="L110" s="329"/>
    </row>
    <row r="111" spans="1:12" ht="50.45" customHeight="1" x14ac:dyDescent="0.25">
      <c r="A111" s="6"/>
      <c r="B111" s="21">
        <v>15</v>
      </c>
      <c r="C111" s="337" t="s">
        <v>797</v>
      </c>
      <c r="D111" s="338"/>
      <c r="E111" s="338"/>
      <c r="F111" s="338"/>
      <c r="G111" s="338"/>
      <c r="H111" s="339"/>
      <c r="I111" s="329" t="s">
        <v>1545</v>
      </c>
      <c r="J111" s="329"/>
      <c r="K111" s="329"/>
      <c r="L111" s="329"/>
    </row>
    <row r="112" spans="1:12" ht="27.95" customHeight="1" x14ac:dyDescent="0.25">
      <c r="A112" s="6"/>
      <c r="B112" s="21">
        <v>16</v>
      </c>
      <c r="C112" s="337" t="s">
        <v>806</v>
      </c>
      <c r="D112" s="338"/>
      <c r="E112" s="338"/>
      <c r="F112" s="338"/>
      <c r="G112" s="338"/>
      <c r="H112" s="339"/>
      <c r="I112" s="329" t="s">
        <v>1546</v>
      </c>
      <c r="J112" s="329"/>
      <c r="K112" s="329"/>
      <c r="L112" s="329"/>
    </row>
    <row r="113" spans="1:12" ht="27" customHeight="1" x14ac:dyDescent="0.25">
      <c r="A113" s="6"/>
      <c r="B113" s="21">
        <v>17</v>
      </c>
      <c r="C113" s="337" t="s">
        <v>806</v>
      </c>
      <c r="D113" s="338"/>
      <c r="E113" s="338"/>
      <c r="F113" s="338"/>
      <c r="G113" s="338"/>
      <c r="H113" s="339"/>
      <c r="I113" s="329" t="s">
        <v>1547</v>
      </c>
      <c r="J113" s="329"/>
      <c r="K113" s="329"/>
      <c r="L113" s="329"/>
    </row>
    <row r="114" spans="1:12" ht="36.950000000000003" customHeight="1" x14ac:dyDescent="0.25">
      <c r="A114" s="6"/>
      <c r="B114" s="21">
        <v>18</v>
      </c>
      <c r="C114" s="337" t="s">
        <v>797</v>
      </c>
      <c r="D114" s="338"/>
      <c r="E114" s="338"/>
      <c r="F114" s="338"/>
      <c r="G114" s="338"/>
      <c r="H114" s="339"/>
      <c r="I114" s="329" t="s">
        <v>1548</v>
      </c>
      <c r="J114" s="329"/>
      <c r="K114" s="329"/>
      <c r="L114" s="329"/>
    </row>
    <row r="115" spans="1:12" ht="39.950000000000003" customHeight="1" x14ac:dyDescent="0.25">
      <c r="A115" s="6"/>
      <c r="B115" s="21">
        <v>19</v>
      </c>
      <c r="C115" s="337" t="s">
        <v>806</v>
      </c>
      <c r="D115" s="338"/>
      <c r="E115" s="338"/>
      <c r="F115" s="338"/>
      <c r="G115" s="338"/>
      <c r="H115" s="339"/>
      <c r="I115" s="329" t="s">
        <v>1549</v>
      </c>
      <c r="J115" s="329"/>
      <c r="K115" s="329"/>
      <c r="L115" s="329"/>
    </row>
    <row r="116" spans="1:12" ht="27.95" customHeight="1" x14ac:dyDescent="0.25">
      <c r="A116" s="6"/>
      <c r="B116" s="21">
        <v>20</v>
      </c>
      <c r="C116" s="337" t="s">
        <v>806</v>
      </c>
      <c r="D116" s="338"/>
      <c r="E116" s="338"/>
      <c r="F116" s="338"/>
      <c r="G116" s="338"/>
      <c r="H116" s="339"/>
      <c r="I116" s="329" t="s">
        <v>1550</v>
      </c>
      <c r="J116" s="329"/>
      <c r="K116" s="329"/>
      <c r="L116" s="329"/>
    </row>
    <row r="117" spans="1:12" ht="28.5" customHeight="1" x14ac:dyDescent="0.25">
      <c r="A117" s="6"/>
      <c r="B117" s="21">
        <v>21</v>
      </c>
      <c r="C117" s="337" t="s">
        <v>806</v>
      </c>
      <c r="D117" s="338"/>
      <c r="E117" s="338"/>
      <c r="F117" s="338"/>
      <c r="G117" s="338"/>
      <c r="H117" s="339"/>
      <c r="I117" s="329" t="s">
        <v>1551</v>
      </c>
      <c r="J117" s="329"/>
      <c r="K117" s="329"/>
      <c r="L117" s="329"/>
    </row>
    <row r="118" spans="1:12" ht="26.1" customHeight="1" x14ac:dyDescent="0.25">
      <c r="A118" s="6"/>
      <c r="B118" s="21">
        <v>22</v>
      </c>
      <c r="C118" s="337" t="s">
        <v>806</v>
      </c>
      <c r="D118" s="338"/>
      <c r="E118" s="338"/>
      <c r="F118" s="338"/>
      <c r="G118" s="338"/>
      <c r="H118" s="339"/>
      <c r="I118" s="329" t="s">
        <v>1552</v>
      </c>
      <c r="J118" s="329"/>
      <c r="K118" s="329"/>
      <c r="L118" s="329"/>
    </row>
    <row r="119" spans="1:12" ht="38.450000000000003" customHeight="1" x14ac:dyDescent="0.25">
      <c r="A119" s="6"/>
      <c r="B119" s="21">
        <v>23</v>
      </c>
      <c r="C119" s="337" t="s">
        <v>806</v>
      </c>
      <c r="D119" s="338"/>
      <c r="E119" s="338"/>
      <c r="F119" s="338"/>
      <c r="G119" s="338"/>
      <c r="H119" s="339"/>
      <c r="I119" s="329" t="s">
        <v>1553</v>
      </c>
      <c r="J119" s="329"/>
      <c r="K119" s="329"/>
      <c r="L119" s="329"/>
    </row>
    <row r="120" spans="1:12" ht="27.6" customHeight="1" x14ac:dyDescent="0.25">
      <c r="A120" s="6"/>
      <c r="B120" s="21">
        <v>24</v>
      </c>
      <c r="C120" s="337" t="s">
        <v>1560</v>
      </c>
      <c r="D120" s="338"/>
      <c r="E120" s="338"/>
      <c r="F120" s="338"/>
      <c r="G120" s="338"/>
      <c r="H120" s="339"/>
      <c r="I120" s="329" t="s">
        <v>1554</v>
      </c>
      <c r="J120" s="329"/>
      <c r="K120" s="329"/>
      <c r="L120" s="329"/>
    </row>
    <row r="121" spans="1:12" ht="27.95" customHeight="1" x14ac:dyDescent="0.25">
      <c r="A121" s="6"/>
      <c r="B121" s="21">
        <v>25</v>
      </c>
      <c r="C121" s="337" t="s">
        <v>983</v>
      </c>
      <c r="D121" s="338"/>
      <c r="E121" s="338"/>
      <c r="F121" s="338"/>
      <c r="G121" s="338"/>
      <c r="H121" s="339"/>
      <c r="I121" s="329" t="s">
        <v>1555</v>
      </c>
      <c r="J121" s="329"/>
      <c r="K121" s="329"/>
      <c r="L121" s="329"/>
    </row>
    <row r="122" spans="1:12" ht="27" customHeight="1" x14ac:dyDescent="0.25">
      <c r="A122" s="6"/>
      <c r="B122" s="21">
        <v>26</v>
      </c>
      <c r="C122" s="337" t="s">
        <v>806</v>
      </c>
      <c r="D122" s="338"/>
      <c r="E122" s="338"/>
      <c r="F122" s="338"/>
      <c r="G122" s="338"/>
      <c r="H122" s="339"/>
      <c r="I122" s="329" t="s">
        <v>1556</v>
      </c>
      <c r="J122" s="329"/>
      <c r="K122" s="329"/>
      <c r="L122" s="329"/>
    </row>
    <row r="123" spans="1:12" ht="27.6" customHeight="1" x14ac:dyDescent="0.25">
      <c r="A123" s="6"/>
      <c r="B123" s="21">
        <v>27</v>
      </c>
      <c r="C123" s="337" t="s">
        <v>806</v>
      </c>
      <c r="D123" s="338"/>
      <c r="E123" s="338"/>
      <c r="F123" s="338"/>
      <c r="G123" s="338"/>
      <c r="H123" s="339"/>
      <c r="I123" s="329" t="s">
        <v>1557</v>
      </c>
      <c r="J123" s="329"/>
      <c r="K123" s="329"/>
      <c r="L123" s="329"/>
    </row>
    <row r="124" spans="1:12" ht="39" customHeight="1" x14ac:dyDescent="0.25">
      <c r="A124" s="6"/>
      <c r="B124" s="21">
        <v>28</v>
      </c>
      <c r="C124" s="337" t="s">
        <v>806</v>
      </c>
      <c r="D124" s="338"/>
      <c r="E124" s="338"/>
      <c r="F124" s="338"/>
      <c r="G124" s="338"/>
      <c r="H124" s="339"/>
      <c r="I124" s="329" t="s">
        <v>1558</v>
      </c>
      <c r="J124" s="329"/>
      <c r="K124" s="329"/>
      <c r="L124" s="329"/>
    </row>
    <row r="125" spans="1:12" ht="28.5" customHeight="1" x14ac:dyDescent="0.25">
      <c r="A125" s="6"/>
      <c r="B125" s="21">
        <v>29</v>
      </c>
      <c r="C125" s="337" t="s">
        <v>806</v>
      </c>
      <c r="D125" s="338"/>
      <c r="E125" s="338"/>
      <c r="F125" s="338"/>
      <c r="G125" s="338"/>
      <c r="H125" s="339"/>
      <c r="I125" s="329" t="s">
        <v>989</v>
      </c>
      <c r="J125" s="329"/>
      <c r="K125" s="329"/>
      <c r="L125" s="329"/>
    </row>
    <row r="126" spans="1:12" ht="29.1" customHeight="1" x14ac:dyDescent="0.25">
      <c r="A126" s="6"/>
      <c r="B126" s="21">
        <v>30</v>
      </c>
      <c r="C126" s="337" t="s">
        <v>806</v>
      </c>
      <c r="D126" s="338"/>
      <c r="E126" s="338"/>
      <c r="F126" s="338"/>
      <c r="G126" s="338"/>
      <c r="H126" s="339"/>
      <c r="I126" s="329" t="s">
        <v>1559</v>
      </c>
      <c r="J126" s="329"/>
      <c r="K126" s="329"/>
      <c r="L126" s="329"/>
    </row>
    <row r="127" spans="1:12" ht="13.7" customHeight="1" x14ac:dyDescent="0.25">
      <c r="A127" s="6"/>
      <c r="B127" s="7"/>
      <c r="C127" s="7"/>
      <c r="D127" s="7"/>
      <c r="E127" s="7"/>
      <c r="F127" s="51"/>
      <c r="G127" s="51"/>
      <c r="H127" s="7"/>
      <c r="I127" s="7"/>
      <c r="J127" s="7"/>
      <c r="K127" s="7"/>
      <c r="L127" s="7"/>
    </row>
    <row r="128" spans="1:12" x14ac:dyDescent="0.25">
      <c r="A128" s="51" t="s">
        <v>1599</v>
      </c>
      <c r="B128" s="365" t="s">
        <v>44</v>
      </c>
      <c r="C128" s="365"/>
      <c r="D128" s="365"/>
      <c r="E128" s="365"/>
      <c r="F128" s="51" t="s">
        <v>11</v>
      </c>
      <c r="G128" s="51"/>
      <c r="H128" s="7"/>
      <c r="I128" s="7"/>
      <c r="J128" s="7"/>
      <c r="K128" s="7"/>
      <c r="L128" s="7"/>
    </row>
    <row r="129" spans="1:12" x14ac:dyDescent="0.25">
      <c r="A129" s="6"/>
      <c r="B129" s="333" t="s">
        <v>28</v>
      </c>
      <c r="C129" s="330" t="s">
        <v>44</v>
      </c>
      <c r="D129" s="331"/>
      <c r="E129" s="331"/>
      <c r="F129" s="331"/>
      <c r="G129" s="331"/>
      <c r="H129" s="332"/>
      <c r="I129" s="333" t="s">
        <v>45</v>
      </c>
      <c r="J129" s="333"/>
      <c r="K129" s="333"/>
      <c r="L129" s="333"/>
    </row>
    <row r="130" spans="1:12" x14ac:dyDescent="0.25">
      <c r="A130" s="6"/>
      <c r="B130" s="333"/>
      <c r="C130" s="397"/>
      <c r="D130" s="398"/>
      <c r="E130" s="398"/>
      <c r="F130" s="398"/>
      <c r="G130" s="398"/>
      <c r="H130" s="399"/>
      <c r="I130" s="333"/>
      <c r="J130" s="333"/>
      <c r="K130" s="333"/>
      <c r="L130" s="333"/>
    </row>
    <row r="131" spans="1:12" ht="46.5" customHeight="1" x14ac:dyDescent="0.25">
      <c r="A131" s="6"/>
      <c r="B131" s="21">
        <v>1</v>
      </c>
      <c r="C131" s="326" t="s">
        <v>837</v>
      </c>
      <c r="D131" s="321"/>
      <c r="E131" s="321"/>
      <c r="F131" s="321"/>
      <c r="G131" s="321"/>
      <c r="H131" s="322"/>
      <c r="I131" s="329" t="s">
        <v>1562</v>
      </c>
      <c r="J131" s="329"/>
      <c r="K131" s="329"/>
      <c r="L131" s="329"/>
    </row>
    <row r="132" spans="1:12" ht="27.95" customHeight="1" x14ac:dyDescent="0.25">
      <c r="A132" s="6"/>
      <c r="B132" s="21">
        <v>2</v>
      </c>
      <c r="C132" s="326" t="s">
        <v>837</v>
      </c>
      <c r="D132" s="321"/>
      <c r="E132" s="321"/>
      <c r="F132" s="321"/>
      <c r="G132" s="321"/>
      <c r="H132" s="322"/>
      <c r="I132" s="329" t="s">
        <v>1561</v>
      </c>
      <c r="J132" s="329"/>
      <c r="K132" s="329"/>
      <c r="L132" s="329"/>
    </row>
    <row r="133" spans="1:12" ht="50.45" customHeight="1" x14ac:dyDescent="0.25">
      <c r="A133" s="6"/>
      <c r="B133" s="21">
        <v>3</v>
      </c>
      <c r="C133" s="326" t="s">
        <v>837</v>
      </c>
      <c r="D133" s="321"/>
      <c r="E133" s="321"/>
      <c r="F133" s="321"/>
      <c r="G133" s="321"/>
      <c r="H133" s="322"/>
      <c r="I133" s="329" t="s">
        <v>1563</v>
      </c>
      <c r="J133" s="329"/>
      <c r="K133" s="329"/>
      <c r="L133" s="329"/>
    </row>
    <row r="134" spans="1:12" ht="25.5" customHeight="1" x14ac:dyDescent="0.25">
      <c r="A134" s="6"/>
      <c r="B134" s="21">
        <v>4</v>
      </c>
      <c r="C134" s="326" t="s">
        <v>837</v>
      </c>
      <c r="D134" s="321"/>
      <c r="E134" s="321"/>
      <c r="F134" s="321"/>
      <c r="G134" s="321"/>
      <c r="H134" s="322"/>
      <c r="I134" s="329" t="s">
        <v>1564</v>
      </c>
      <c r="J134" s="329"/>
      <c r="K134" s="329"/>
      <c r="L134" s="329"/>
    </row>
    <row r="135" spans="1:12" ht="39.950000000000003" customHeight="1" x14ac:dyDescent="0.25">
      <c r="A135" s="6"/>
      <c r="B135" s="21">
        <v>5</v>
      </c>
      <c r="C135" s="326" t="s">
        <v>837</v>
      </c>
      <c r="D135" s="321"/>
      <c r="E135" s="321"/>
      <c r="F135" s="321"/>
      <c r="G135" s="321"/>
      <c r="H135" s="322"/>
      <c r="I135" s="329" t="s">
        <v>1565</v>
      </c>
      <c r="J135" s="329"/>
      <c r="K135" s="329"/>
      <c r="L135" s="329"/>
    </row>
    <row r="136" spans="1:12" ht="56.25" customHeight="1" x14ac:dyDescent="0.25">
      <c r="A136" s="6"/>
      <c r="B136" s="21">
        <v>6</v>
      </c>
      <c r="C136" s="326" t="s">
        <v>837</v>
      </c>
      <c r="D136" s="321"/>
      <c r="E136" s="321"/>
      <c r="F136" s="321"/>
      <c r="G136" s="321"/>
      <c r="H136" s="322"/>
      <c r="I136" s="329" t="s">
        <v>1566</v>
      </c>
      <c r="J136" s="329"/>
      <c r="K136" s="329"/>
      <c r="L136" s="329"/>
    </row>
    <row r="137" spans="1:12" ht="60.6" customHeight="1" x14ac:dyDescent="0.25">
      <c r="A137" s="6"/>
      <c r="B137" s="21">
        <v>7</v>
      </c>
      <c r="C137" s="326" t="s">
        <v>837</v>
      </c>
      <c r="D137" s="321"/>
      <c r="E137" s="321"/>
      <c r="F137" s="321"/>
      <c r="G137" s="321"/>
      <c r="H137" s="322"/>
      <c r="I137" s="329" t="s">
        <v>1567</v>
      </c>
      <c r="J137" s="329"/>
      <c r="K137" s="329"/>
      <c r="L137" s="329"/>
    </row>
    <row r="138" spans="1:12" ht="51.95" customHeight="1" x14ac:dyDescent="0.25">
      <c r="A138" s="6"/>
      <c r="B138" s="21">
        <v>8</v>
      </c>
      <c r="C138" s="326" t="s">
        <v>837</v>
      </c>
      <c r="D138" s="321"/>
      <c r="E138" s="321"/>
      <c r="F138" s="321"/>
      <c r="G138" s="321"/>
      <c r="H138" s="322"/>
      <c r="I138" s="329" t="s">
        <v>1533</v>
      </c>
      <c r="J138" s="329"/>
      <c r="K138" s="329"/>
      <c r="L138" s="329"/>
    </row>
    <row r="139" spans="1:12" ht="39.6" customHeight="1" x14ac:dyDescent="0.25">
      <c r="A139" s="6"/>
      <c r="B139" s="21">
        <v>9</v>
      </c>
      <c r="C139" s="326" t="s">
        <v>837</v>
      </c>
      <c r="D139" s="321"/>
      <c r="E139" s="321"/>
      <c r="F139" s="321"/>
      <c r="G139" s="321"/>
      <c r="H139" s="322"/>
      <c r="I139" s="329" t="s">
        <v>1534</v>
      </c>
      <c r="J139" s="329"/>
      <c r="K139" s="329"/>
      <c r="L139" s="329"/>
    </row>
    <row r="140" spans="1:12" ht="27" customHeight="1" x14ac:dyDescent="0.25">
      <c r="A140" s="6"/>
      <c r="B140" s="21">
        <v>10</v>
      </c>
      <c r="C140" s="326" t="s">
        <v>837</v>
      </c>
      <c r="D140" s="321"/>
      <c r="E140" s="321"/>
      <c r="F140" s="321"/>
      <c r="G140" s="321"/>
      <c r="H140" s="322"/>
      <c r="I140" s="329" t="s">
        <v>1568</v>
      </c>
      <c r="J140" s="329"/>
      <c r="K140" s="329"/>
      <c r="L140" s="329"/>
    </row>
    <row r="141" spans="1:12" ht="37.5" customHeight="1" x14ac:dyDescent="0.25">
      <c r="A141" s="6"/>
      <c r="B141" s="21">
        <v>11</v>
      </c>
      <c r="C141" s="326" t="s">
        <v>837</v>
      </c>
      <c r="D141" s="321"/>
      <c r="E141" s="321"/>
      <c r="F141" s="321"/>
      <c r="G141" s="321"/>
      <c r="H141" s="322"/>
      <c r="I141" s="329" t="s">
        <v>1569</v>
      </c>
      <c r="J141" s="329"/>
      <c r="K141" s="329"/>
      <c r="L141" s="329"/>
    </row>
    <row r="142" spans="1:12" ht="51.6" customHeight="1" x14ac:dyDescent="0.25">
      <c r="A142" s="6"/>
      <c r="B142" s="21">
        <v>12</v>
      </c>
      <c r="C142" s="326" t="s">
        <v>837</v>
      </c>
      <c r="D142" s="321"/>
      <c r="E142" s="321"/>
      <c r="F142" s="321"/>
      <c r="G142" s="321"/>
      <c r="H142" s="322"/>
      <c r="I142" s="329" t="s">
        <v>1570</v>
      </c>
      <c r="J142" s="329"/>
      <c r="K142" s="329"/>
      <c r="L142" s="329"/>
    </row>
    <row r="143" spans="1:12" ht="39" customHeight="1" x14ac:dyDescent="0.25">
      <c r="A143" s="6"/>
      <c r="B143" s="21">
        <v>13</v>
      </c>
      <c r="C143" s="326" t="s">
        <v>837</v>
      </c>
      <c r="D143" s="321"/>
      <c r="E143" s="321"/>
      <c r="F143" s="321"/>
      <c r="G143" s="321"/>
      <c r="H143" s="322"/>
      <c r="I143" s="329" t="s">
        <v>1571</v>
      </c>
      <c r="J143" s="329"/>
      <c r="K143" s="329"/>
      <c r="L143" s="329"/>
    </row>
    <row r="144" spans="1:12" ht="51.95" customHeight="1" x14ac:dyDescent="0.25">
      <c r="A144" s="6"/>
      <c r="B144" s="21">
        <v>14</v>
      </c>
      <c r="C144" s="326" t="s">
        <v>837</v>
      </c>
      <c r="D144" s="321"/>
      <c r="E144" s="321"/>
      <c r="F144" s="321"/>
      <c r="G144" s="321"/>
      <c r="H144" s="322"/>
      <c r="I144" s="329" t="s">
        <v>1574</v>
      </c>
      <c r="J144" s="329"/>
      <c r="K144" s="329"/>
      <c r="L144" s="329"/>
    </row>
    <row r="145" spans="1:12" ht="51" customHeight="1" x14ac:dyDescent="0.25">
      <c r="A145" s="6"/>
      <c r="B145" s="21">
        <v>15</v>
      </c>
      <c r="C145" s="326" t="s">
        <v>837</v>
      </c>
      <c r="D145" s="321"/>
      <c r="E145" s="321"/>
      <c r="F145" s="321"/>
      <c r="G145" s="321"/>
      <c r="H145" s="322"/>
      <c r="I145" s="329" t="s">
        <v>1576</v>
      </c>
      <c r="J145" s="329"/>
      <c r="K145" s="329"/>
      <c r="L145" s="329"/>
    </row>
    <row r="146" spans="1:12" ht="27.6" customHeight="1" x14ac:dyDescent="0.25">
      <c r="A146" s="6"/>
      <c r="B146" s="21">
        <v>16</v>
      </c>
      <c r="C146" s="326" t="s">
        <v>837</v>
      </c>
      <c r="D146" s="321"/>
      <c r="E146" s="321"/>
      <c r="F146" s="321"/>
      <c r="G146" s="321"/>
      <c r="H146" s="322"/>
      <c r="I146" s="329" t="s">
        <v>1577</v>
      </c>
      <c r="J146" s="329"/>
      <c r="K146" s="329"/>
      <c r="L146" s="329"/>
    </row>
    <row r="147" spans="1:12" ht="26.45" customHeight="1" x14ac:dyDescent="0.25">
      <c r="A147" s="6"/>
      <c r="B147" s="21">
        <v>17</v>
      </c>
      <c r="C147" s="326" t="s">
        <v>837</v>
      </c>
      <c r="D147" s="321"/>
      <c r="E147" s="321"/>
      <c r="F147" s="321"/>
      <c r="G147" s="321"/>
      <c r="H147" s="322"/>
      <c r="I147" s="329" t="s">
        <v>1578</v>
      </c>
      <c r="J147" s="329"/>
      <c r="K147" s="329"/>
      <c r="L147" s="329"/>
    </row>
    <row r="148" spans="1:12" ht="37.5" customHeight="1" x14ac:dyDescent="0.25">
      <c r="A148" s="6"/>
      <c r="B148" s="21">
        <v>18</v>
      </c>
      <c r="C148" s="326" t="s">
        <v>837</v>
      </c>
      <c r="D148" s="321"/>
      <c r="E148" s="321"/>
      <c r="F148" s="321"/>
      <c r="G148" s="321"/>
      <c r="H148" s="322"/>
      <c r="I148" s="329" t="s">
        <v>1579</v>
      </c>
      <c r="J148" s="329"/>
      <c r="K148" s="329"/>
      <c r="L148" s="329"/>
    </row>
    <row r="149" spans="1:12" ht="39.6" customHeight="1" x14ac:dyDescent="0.25">
      <c r="A149" s="6"/>
      <c r="B149" s="21">
        <v>19</v>
      </c>
      <c r="C149" s="326" t="s">
        <v>837</v>
      </c>
      <c r="D149" s="321"/>
      <c r="E149" s="321"/>
      <c r="F149" s="321"/>
      <c r="G149" s="321"/>
      <c r="H149" s="322"/>
      <c r="I149" s="329" t="s">
        <v>1580</v>
      </c>
      <c r="J149" s="329"/>
      <c r="K149" s="329"/>
      <c r="L149" s="329"/>
    </row>
    <row r="150" spans="1:12" ht="28.5" customHeight="1" x14ac:dyDescent="0.25">
      <c r="A150" s="6"/>
      <c r="B150" s="21">
        <v>20</v>
      </c>
      <c r="C150" s="326" t="s">
        <v>837</v>
      </c>
      <c r="D150" s="321"/>
      <c r="E150" s="321"/>
      <c r="F150" s="321"/>
      <c r="G150" s="321"/>
      <c r="H150" s="322"/>
      <c r="I150" s="329" t="s">
        <v>1581</v>
      </c>
      <c r="J150" s="329"/>
      <c r="K150" s="329"/>
      <c r="L150" s="329"/>
    </row>
    <row r="151" spans="1:12" ht="27" customHeight="1" x14ac:dyDescent="0.25">
      <c r="A151" s="6"/>
      <c r="B151" s="21">
        <v>21</v>
      </c>
      <c r="C151" s="326" t="s">
        <v>837</v>
      </c>
      <c r="D151" s="321"/>
      <c r="E151" s="321"/>
      <c r="F151" s="321"/>
      <c r="G151" s="321"/>
      <c r="H151" s="322"/>
      <c r="I151" s="329" t="s">
        <v>1582</v>
      </c>
      <c r="J151" s="329"/>
      <c r="K151" s="329"/>
      <c r="L151" s="329"/>
    </row>
    <row r="152" spans="1:12" ht="26.1" customHeight="1" x14ac:dyDescent="0.25">
      <c r="A152" s="6"/>
      <c r="B152" s="21">
        <v>22</v>
      </c>
      <c r="C152" s="326" t="s">
        <v>837</v>
      </c>
      <c r="D152" s="321"/>
      <c r="E152" s="321"/>
      <c r="F152" s="321"/>
      <c r="G152" s="321"/>
      <c r="H152" s="322"/>
      <c r="I152" s="329" t="s">
        <v>1583</v>
      </c>
      <c r="J152" s="329"/>
      <c r="K152" s="329"/>
      <c r="L152" s="329"/>
    </row>
    <row r="153" spans="1:12" ht="39.6" customHeight="1" x14ac:dyDescent="0.25">
      <c r="A153" s="6"/>
      <c r="B153" s="21">
        <v>23</v>
      </c>
      <c r="C153" s="326" t="s">
        <v>837</v>
      </c>
      <c r="D153" s="321"/>
      <c r="E153" s="321"/>
      <c r="F153" s="321"/>
      <c r="G153" s="321"/>
      <c r="H153" s="322"/>
      <c r="I153" s="329" t="s">
        <v>1584</v>
      </c>
      <c r="J153" s="329"/>
      <c r="K153" s="329"/>
      <c r="L153" s="329"/>
    </row>
    <row r="154" spans="1:12" ht="25.35" customHeight="1" x14ac:dyDescent="0.25">
      <c r="A154" s="6"/>
      <c r="B154" s="21">
        <v>24</v>
      </c>
      <c r="C154" s="326" t="s">
        <v>837</v>
      </c>
      <c r="D154" s="321"/>
      <c r="E154" s="321"/>
      <c r="F154" s="321"/>
      <c r="G154" s="321"/>
      <c r="H154" s="322"/>
      <c r="I154" s="329" t="s">
        <v>1585</v>
      </c>
      <c r="J154" s="329"/>
      <c r="K154" s="329"/>
      <c r="L154" s="329"/>
    </row>
    <row r="155" spans="1:12" ht="25.7" customHeight="1" x14ac:dyDescent="0.25">
      <c r="A155" s="6"/>
      <c r="B155" s="21">
        <v>25</v>
      </c>
      <c r="C155" s="326" t="s">
        <v>837</v>
      </c>
      <c r="D155" s="321"/>
      <c r="E155" s="321"/>
      <c r="F155" s="321"/>
      <c r="G155" s="321"/>
      <c r="H155" s="322"/>
      <c r="I155" s="329" t="s">
        <v>1586</v>
      </c>
      <c r="J155" s="329"/>
      <c r="K155" s="329"/>
      <c r="L155" s="329"/>
    </row>
    <row r="156" spans="1:12" ht="27.6" customHeight="1" x14ac:dyDescent="0.25">
      <c r="A156" s="6"/>
      <c r="B156" s="21">
        <v>26</v>
      </c>
      <c r="C156" s="326" t="s">
        <v>837</v>
      </c>
      <c r="D156" s="321"/>
      <c r="E156" s="321"/>
      <c r="F156" s="321"/>
      <c r="G156" s="321"/>
      <c r="H156" s="322"/>
      <c r="I156" s="329" t="s">
        <v>1587</v>
      </c>
      <c r="J156" s="329"/>
      <c r="K156" s="329"/>
      <c r="L156" s="329"/>
    </row>
    <row r="157" spans="1:12" ht="28.5" customHeight="1" x14ac:dyDescent="0.25">
      <c r="A157" s="6"/>
      <c r="B157" s="21">
        <v>27</v>
      </c>
      <c r="C157" s="326" t="s">
        <v>837</v>
      </c>
      <c r="D157" s="321"/>
      <c r="E157" s="321"/>
      <c r="F157" s="321"/>
      <c r="G157" s="321"/>
      <c r="H157" s="322"/>
      <c r="I157" s="329" t="s">
        <v>1588</v>
      </c>
      <c r="J157" s="329"/>
      <c r="K157" s="329"/>
      <c r="L157" s="329"/>
    </row>
    <row r="158" spans="1:12" ht="39" customHeight="1" x14ac:dyDescent="0.25">
      <c r="A158" s="6"/>
      <c r="B158" s="21">
        <v>28</v>
      </c>
      <c r="C158" s="326" t="s">
        <v>837</v>
      </c>
      <c r="D158" s="321"/>
      <c r="E158" s="321"/>
      <c r="F158" s="321"/>
      <c r="G158" s="321"/>
      <c r="H158" s="322"/>
      <c r="I158" s="329" t="s">
        <v>1589</v>
      </c>
      <c r="J158" s="329"/>
      <c r="K158" s="329"/>
      <c r="L158" s="329"/>
    </row>
    <row r="159" spans="1:12" ht="30" customHeight="1" x14ac:dyDescent="0.25">
      <c r="A159" s="6"/>
      <c r="B159" s="21">
        <v>29</v>
      </c>
      <c r="C159" s="326" t="s">
        <v>837</v>
      </c>
      <c r="D159" s="321"/>
      <c r="E159" s="321"/>
      <c r="F159" s="321"/>
      <c r="G159" s="321"/>
      <c r="H159" s="322"/>
      <c r="I159" s="329" t="s">
        <v>1590</v>
      </c>
      <c r="J159" s="329"/>
      <c r="K159" s="329"/>
      <c r="L159" s="329"/>
    </row>
    <row r="160" spans="1:12" ht="27.6" customHeight="1" x14ac:dyDescent="0.25">
      <c r="A160" s="6"/>
      <c r="B160" s="21">
        <v>30</v>
      </c>
      <c r="C160" s="326" t="s">
        <v>837</v>
      </c>
      <c r="D160" s="321"/>
      <c r="E160" s="321"/>
      <c r="F160" s="321"/>
      <c r="G160" s="321"/>
      <c r="H160" s="322"/>
      <c r="I160" s="329" t="s">
        <v>1591</v>
      </c>
      <c r="J160" s="329"/>
      <c r="K160" s="329"/>
      <c r="L160" s="329"/>
    </row>
    <row r="161" spans="1:12" ht="22.35" customHeight="1" x14ac:dyDescent="0.25">
      <c r="A161" s="6"/>
      <c r="B161" s="18"/>
      <c r="C161" s="70"/>
      <c r="D161" s="70"/>
      <c r="E161" s="70"/>
      <c r="F161" s="70"/>
      <c r="G161" s="70"/>
      <c r="H161" s="70"/>
      <c r="I161" s="62"/>
      <c r="J161" s="62"/>
      <c r="K161" s="62"/>
      <c r="L161" s="62"/>
    </row>
    <row r="162" spans="1:12" ht="22.35" customHeight="1" x14ac:dyDescent="0.25">
      <c r="A162" s="6"/>
      <c r="B162" s="18"/>
      <c r="C162" s="70"/>
      <c r="D162" s="70"/>
      <c r="E162" s="70"/>
      <c r="F162" s="70"/>
      <c r="G162" s="70"/>
      <c r="H162" s="70"/>
      <c r="I162" s="62"/>
      <c r="J162" s="62"/>
      <c r="K162" s="62"/>
      <c r="L162" s="62"/>
    </row>
    <row r="163" spans="1:12" ht="14.45" customHeight="1" x14ac:dyDescent="0.25">
      <c r="A163" s="51" t="s">
        <v>1598</v>
      </c>
      <c r="B163" s="351" t="s">
        <v>46</v>
      </c>
      <c r="C163" s="351"/>
      <c r="D163" s="351"/>
      <c r="E163" s="351"/>
      <c r="F163" s="51" t="s">
        <v>11</v>
      </c>
      <c r="G163" s="51"/>
      <c r="H163" s="7"/>
      <c r="I163" s="7"/>
      <c r="J163" s="7"/>
      <c r="K163" s="7"/>
      <c r="L163" s="7"/>
    </row>
    <row r="164" spans="1:12" ht="29.45" customHeight="1" x14ac:dyDescent="0.25">
      <c r="A164" s="6"/>
      <c r="B164" s="54" t="s">
        <v>28</v>
      </c>
      <c r="C164" s="317" t="s">
        <v>32</v>
      </c>
      <c r="D164" s="318"/>
      <c r="E164" s="318"/>
      <c r="F164" s="318"/>
      <c r="G164" s="318"/>
      <c r="H164" s="318"/>
      <c r="I164" s="318"/>
      <c r="J164" s="318"/>
      <c r="K164" s="318"/>
      <c r="L164" s="319"/>
    </row>
    <row r="165" spans="1:12" ht="20.100000000000001" customHeight="1" x14ac:dyDescent="0.25">
      <c r="A165" s="6"/>
      <c r="B165" s="12">
        <v>1</v>
      </c>
      <c r="C165" s="388" t="s">
        <v>1440</v>
      </c>
      <c r="D165" s="389"/>
      <c r="E165" s="389"/>
      <c r="F165" s="389"/>
      <c r="G165" s="389"/>
      <c r="H165" s="389"/>
      <c r="I165" s="389"/>
      <c r="J165" s="389"/>
      <c r="K165" s="389"/>
      <c r="L165" s="390"/>
    </row>
    <row r="166" spans="1:12" ht="20.100000000000001" customHeight="1" x14ac:dyDescent="0.25">
      <c r="A166" s="6"/>
      <c r="B166" s="12">
        <v>2</v>
      </c>
      <c r="C166" s="388" t="s">
        <v>1441</v>
      </c>
      <c r="D166" s="389"/>
      <c r="E166" s="389"/>
      <c r="F166" s="389"/>
      <c r="G166" s="389"/>
      <c r="H166" s="389"/>
      <c r="I166" s="389"/>
      <c r="J166" s="389"/>
      <c r="K166" s="389"/>
      <c r="L166" s="390"/>
    </row>
    <row r="167" spans="1:12" ht="20.100000000000001" customHeight="1" x14ac:dyDescent="0.25">
      <c r="A167" s="6"/>
      <c r="B167" s="21">
        <v>3</v>
      </c>
      <c r="C167" s="324" t="s">
        <v>1442</v>
      </c>
      <c r="D167" s="340"/>
      <c r="E167" s="340"/>
      <c r="F167" s="340"/>
      <c r="G167" s="340"/>
      <c r="H167" s="340"/>
      <c r="I167" s="340"/>
      <c r="J167" s="340"/>
      <c r="K167" s="340"/>
      <c r="L167" s="325"/>
    </row>
    <row r="168" spans="1:12" ht="20.100000000000001" customHeight="1" x14ac:dyDescent="0.25">
      <c r="A168" s="6"/>
      <c r="B168" s="21">
        <v>4</v>
      </c>
      <c r="C168" s="324" t="s">
        <v>1443</v>
      </c>
      <c r="D168" s="340"/>
      <c r="E168" s="340"/>
      <c r="F168" s="340"/>
      <c r="G168" s="340"/>
      <c r="H168" s="340"/>
      <c r="I168" s="340"/>
      <c r="J168" s="340"/>
      <c r="K168" s="340"/>
      <c r="L168" s="325"/>
    </row>
    <row r="169" spans="1:12" ht="20.100000000000001" customHeight="1" x14ac:dyDescent="0.25">
      <c r="A169" s="6"/>
      <c r="B169" s="21">
        <v>5</v>
      </c>
      <c r="C169" s="324" t="s">
        <v>1444</v>
      </c>
      <c r="D169" s="340"/>
      <c r="E169" s="340"/>
      <c r="F169" s="340"/>
      <c r="G169" s="340"/>
      <c r="H169" s="340"/>
      <c r="I169" s="340"/>
      <c r="J169" s="340"/>
      <c r="K169" s="340"/>
      <c r="L169" s="325"/>
    </row>
    <row r="170" spans="1:12" ht="20.100000000000001" customHeight="1" x14ac:dyDescent="0.25">
      <c r="A170" s="6"/>
      <c r="B170" s="21">
        <v>6</v>
      </c>
      <c r="C170" s="324" t="s">
        <v>1445</v>
      </c>
      <c r="D170" s="340"/>
      <c r="E170" s="340"/>
      <c r="F170" s="340"/>
      <c r="G170" s="340"/>
      <c r="H170" s="340"/>
      <c r="I170" s="340"/>
      <c r="J170" s="340"/>
      <c r="K170" s="340"/>
      <c r="L170" s="325"/>
    </row>
    <row r="171" spans="1:12" ht="20.100000000000001" customHeight="1" x14ac:dyDescent="0.25">
      <c r="A171" s="6"/>
      <c r="B171" s="21">
        <v>7</v>
      </c>
      <c r="C171" s="324" t="s">
        <v>1446</v>
      </c>
      <c r="D171" s="340"/>
      <c r="E171" s="340"/>
      <c r="F171" s="340"/>
      <c r="G171" s="340"/>
      <c r="H171" s="340"/>
      <c r="I171" s="340"/>
      <c r="J171" s="340"/>
      <c r="K171" s="340"/>
      <c r="L171" s="325"/>
    </row>
    <row r="172" spans="1:12" ht="18" customHeight="1" x14ac:dyDescent="0.25">
      <c r="A172" s="6"/>
      <c r="B172" s="7"/>
      <c r="C172" s="7"/>
      <c r="D172" s="7"/>
      <c r="E172" s="7"/>
      <c r="F172" s="51"/>
      <c r="G172" s="51"/>
      <c r="H172" s="7"/>
      <c r="I172" s="7"/>
      <c r="J172" s="7"/>
      <c r="K172" s="7"/>
      <c r="L172" s="7"/>
    </row>
    <row r="173" spans="1:12" ht="14.45" customHeight="1" x14ac:dyDescent="0.25">
      <c r="A173" s="51" t="s">
        <v>1597</v>
      </c>
      <c r="B173" s="7" t="s">
        <v>47</v>
      </c>
      <c r="C173" s="7"/>
      <c r="D173" s="7"/>
      <c r="E173" s="7"/>
      <c r="F173" s="51" t="s">
        <v>11</v>
      </c>
      <c r="G173" s="51"/>
      <c r="H173" s="7"/>
      <c r="I173" s="7"/>
      <c r="J173" s="7"/>
      <c r="K173" s="7"/>
      <c r="L173" s="7"/>
    </row>
    <row r="174" spans="1:12" ht="29.1" customHeight="1" x14ac:dyDescent="0.25">
      <c r="A174" s="6"/>
      <c r="B174" s="54" t="s">
        <v>28</v>
      </c>
      <c r="C174" s="317" t="s">
        <v>32</v>
      </c>
      <c r="D174" s="318"/>
      <c r="E174" s="318"/>
      <c r="F174" s="318"/>
      <c r="G174" s="318"/>
      <c r="H174" s="318"/>
      <c r="I174" s="318"/>
      <c r="J174" s="318"/>
      <c r="K174" s="318"/>
      <c r="L174" s="319"/>
    </row>
    <row r="175" spans="1:12" ht="15.95" customHeight="1" x14ac:dyDescent="0.25">
      <c r="A175" s="6"/>
      <c r="B175" s="12">
        <v>1</v>
      </c>
      <c r="C175" s="337" t="s">
        <v>672</v>
      </c>
      <c r="D175" s="338"/>
      <c r="E175" s="338"/>
      <c r="F175" s="338"/>
      <c r="G175" s="338"/>
      <c r="H175" s="338"/>
      <c r="I175" s="338"/>
      <c r="J175" s="338"/>
      <c r="K175" s="338"/>
      <c r="L175" s="339"/>
    </row>
    <row r="176" spans="1:12" ht="15.95" customHeight="1" x14ac:dyDescent="0.25">
      <c r="A176" s="6"/>
      <c r="B176" s="12">
        <v>2</v>
      </c>
      <c r="C176" s="337" t="s">
        <v>1013</v>
      </c>
      <c r="D176" s="338"/>
      <c r="E176" s="338"/>
      <c r="F176" s="338"/>
      <c r="G176" s="338"/>
      <c r="H176" s="338"/>
      <c r="I176" s="338"/>
      <c r="J176" s="338"/>
      <c r="K176" s="338"/>
      <c r="L176" s="339"/>
    </row>
    <row r="177" spans="1:12" ht="15.95" customHeight="1" x14ac:dyDescent="0.25">
      <c r="A177" s="6"/>
      <c r="B177" s="12">
        <v>3</v>
      </c>
      <c r="C177" s="337" t="s">
        <v>674</v>
      </c>
      <c r="D177" s="338"/>
      <c r="E177" s="338"/>
      <c r="F177" s="338"/>
      <c r="G177" s="338"/>
      <c r="H177" s="338"/>
      <c r="I177" s="338"/>
      <c r="J177" s="338"/>
      <c r="K177" s="338"/>
      <c r="L177" s="339"/>
    </row>
    <row r="178" spans="1:12" ht="16.7" customHeight="1" x14ac:dyDescent="0.25">
      <c r="A178" s="6"/>
      <c r="B178" s="7"/>
      <c r="C178" s="7"/>
      <c r="D178" s="7"/>
      <c r="E178" s="7"/>
      <c r="F178" s="51"/>
      <c r="G178" s="51"/>
      <c r="H178" s="7"/>
      <c r="I178" s="7"/>
      <c r="J178" s="7"/>
      <c r="K178" s="7"/>
      <c r="L178" s="7"/>
    </row>
    <row r="179" spans="1:12" ht="14.45" customHeight="1" x14ac:dyDescent="0.25">
      <c r="A179" s="51" t="s">
        <v>1596</v>
      </c>
      <c r="B179" s="351" t="s">
        <v>48</v>
      </c>
      <c r="C179" s="351"/>
      <c r="D179" s="351"/>
      <c r="E179" s="351"/>
      <c r="F179" s="51" t="s">
        <v>11</v>
      </c>
      <c r="G179" s="51"/>
      <c r="H179" s="7"/>
      <c r="I179" s="7"/>
      <c r="J179" s="7"/>
      <c r="K179" s="7"/>
      <c r="L179" s="7"/>
    </row>
    <row r="180" spans="1:12" ht="14.45" customHeight="1" x14ac:dyDescent="0.25">
      <c r="A180" s="6"/>
      <c r="B180" s="370" t="s">
        <v>28</v>
      </c>
      <c r="C180" s="330" t="s">
        <v>6</v>
      </c>
      <c r="D180" s="331"/>
      <c r="E180" s="332"/>
      <c r="F180" s="330" t="s">
        <v>49</v>
      </c>
      <c r="G180" s="331"/>
      <c r="H180" s="331"/>
      <c r="I180" s="331"/>
      <c r="J180" s="332"/>
      <c r="K180" s="330" t="s">
        <v>50</v>
      </c>
      <c r="L180" s="332"/>
    </row>
    <row r="181" spans="1:12" ht="14.45" customHeight="1" x14ac:dyDescent="0.25">
      <c r="A181" s="6"/>
      <c r="B181" s="372"/>
      <c r="C181" s="397"/>
      <c r="D181" s="398"/>
      <c r="E181" s="399"/>
      <c r="F181" s="397"/>
      <c r="G181" s="398"/>
      <c r="H181" s="398"/>
      <c r="I181" s="398"/>
      <c r="J181" s="399"/>
      <c r="K181" s="397"/>
      <c r="L181" s="399"/>
    </row>
    <row r="182" spans="1:12" ht="51" customHeight="1" x14ac:dyDescent="0.25">
      <c r="A182" s="6"/>
      <c r="B182" s="21">
        <v>1</v>
      </c>
      <c r="C182" s="320" t="s">
        <v>202</v>
      </c>
      <c r="D182" s="321"/>
      <c r="E182" s="322"/>
      <c r="F182" s="324" t="s">
        <v>521</v>
      </c>
      <c r="G182" s="340"/>
      <c r="H182" s="340"/>
      <c r="I182" s="340"/>
      <c r="J182" s="325"/>
      <c r="K182" s="324" t="s">
        <v>523</v>
      </c>
      <c r="L182" s="325"/>
    </row>
    <row r="183" spans="1:12" ht="51.6" customHeight="1" x14ac:dyDescent="0.25">
      <c r="A183" s="6"/>
      <c r="B183" s="21">
        <v>2</v>
      </c>
      <c r="C183" s="326" t="s">
        <v>522</v>
      </c>
      <c r="D183" s="327"/>
      <c r="E183" s="328"/>
      <c r="F183" s="324" t="s">
        <v>521</v>
      </c>
      <c r="G183" s="340"/>
      <c r="H183" s="340"/>
      <c r="I183" s="340"/>
      <c r="J183" s="325"/>
      <c r="K183" s="324" t="s">
        <v>523</v>
      </c>
      <c r="L183" s="325"/>
    </row>
    <row r="184" spans="1:12" ht="41.45" customHeight="1" x14ac:dyDescent="0.25">
      <c r="A184" s="6"/>
      <c r="B184" s="21">
        <v>3</v>
      </c>
      <c r="C184" s="326" t="s">
        <v>132</v>
      </c>
      <c r="D184" s="327"/>
      <c r="E184" s="328"/>
      <c r="F184" s="324" t="s">
        <v>521</v>
      </c>
      <c r="G184" s="340"/>
      <c r="H184" s="340"/>
      <c r="I184" s="340"/>
      <c r="J184" s="325"/>
      <c r="K184" s="324" t="s">
        <v>149</v>
      </c>
      <c r="L184" s="325"/>
    </row>
    <row r="185" spans="1:12" ht="16.350000000000001" customHeight="1" x14ac:dyDescent="0.25">
      <c r="A185" s="6"/>
      <c r="B185" s="18"/>
      <c r="C185" s="65"/>
      <c r="D185" s="65"/>
      <c r="E185" s="65"/>
      <c r="F185" s="61"/>
      <c r="G185" s="61"/>
      <c r="H185" s="61"/>
      <c r="I185" s="61"/>
      <c r="J185" s="61"/>
      <c r="K185" s="62"/>
      <c r="L185" s="62"/>
    </row>
    <row r="186" spans="1:12" ht="14.45" customHeight="1" x14ac:dyDescent="0.25">
      <c r="A186" s="51" t="s">
        <v>1595</v>
      </c>
      <c r="B186" s="365" t="s">
        <v>51</v>
      </c>
      <c r="C186" s="365"/>
      <c r="D186" s="365"/>
      <c r="E186" s="365"/>
      <c r="F186" s="365"/>
      <c r="G186" s="52"/>
      <c r="H186" s="7"/>
      <c r="I186" s="7"/>
      <c r="J186" s="7"/>
      <c r="K186" s="7"/>
      <c r="L186" s="7"/>
    </row>
    <row r="187" spans="1:12" ht="30.75" customHeight="1" x14ac:dyDescent="0.25">
      <c r="A187" s="6"/>
      <c r="B187" s="14" t="s">
        <v>28</v>
      </c>
      <c r="C187" s="397" t="s">
        <v>52</v>
      </c>
      <c r="D187" s="398"/>
      <c r="E187" s="398"/>
      <c r="F187" s="398"/>
      <c r="G187" s="398"/>
      <c r="H187" s="399"/>
      <c r="I187" s="397" t="s">
        <v>53</v>
      </c>
      <c r="J187" s="398"/>
      <c r="K187" s="398"/>
      <c r="L187" s="398"/>
    </row>
    <row r="188" spans="1:12" ht="15.95" customHeight="1" x14ac:dyDescent="0.25">
      <c r="A188" s="6"/>
      <c r="B188" s="12" t="s">
        <v>1</v>
      </c>
      <c r="C188" s="31" t="s">
        <v>67</v>
      </c>
      <c r="D188" s="31"/>
      <c r="E188" s="32"/>
      <c r="F188" s="31"/>
      <c r="G188" s="31"/>
      <c r="H188" s="32"/>
      <c r="I188" s="33" t="s">
        <v>206</v>
      </c>
      <c r="J188" s="31"/>
      <c r="K188" s="31"/>
      <c r="L188" s="34"/>
    </row>
    <row r="189" spans="1:12" ht="15.95" customHeight="1" x14ac:dyDescent="0.25">
      <c r="A189" s="6"/>
      <c r="B189" s="12">
        <v>2</v>
      </c>
      <c r="C189" s="31" t="s">
        <v>68</v>
      </c>
      <c r="D189" s="31"/>
      <c r="E189" s="32"/>
      <c r="F189" s="31"/>
      <c r="G189" s="31"/>
      <c r="H189" s="32"/>
      <c r="I189" s="28" t="s">
        <v>75</v>
      </c>
      <c r="J189" s="29"/>
      <c r="K189" s="29"/>
      <c r="L189" s="35"/>
    </row>
    <row r="190" spans="1:12" ht="15.95" customHeight="1" x14ac:dyDescent="0.25">
      <c r="A190" s="6"/>
      <c r="B190" s="12">
        <v>3</v>
      </c>
      <c r="C190" s="31" t="s">
        <v>69</v>
      </c>
      <c r="D190" s="31"/>
      <c r="E190" s="32"/>
      <c r="F190" s="31"/>
      <c r="G190" s="31"/>
      <c r="H190" s="32"/>
      <c r="I190" s="28" t="s">
        <v>76</v>
      </c>
      <c r="J190" s="29"/>
      <c r="K190" s="29"/>
      <c r="L190" s="35"/>
    </row>
    <row r="191" spans="1:12" ht="15.95" customHeight="1" x14ac:dyDescent="0.25">
      <c r="A191" s="6"/>
      <c r="B191" s="12">
        <v>4</v>
      </c>
      <c r="C191" s="29" t="s">
        <v>70</v>
      </c>
      <c r="D191" s="29"/>
      <c r="E191" s="32"/>
      <c r="F191" s="29"/>
      <c r="G191" s="29"/>
      <c r="H191" s="32"/>
      <c r="I191" s="28" t="s">
        <v>77</v>
      </c>
      <c r="J191" s="29"/>
      <c r="K191" s="29"/>
      <c r="L191" s="35"/>
    </row>
    <row r="192" spans="1:12" ht="15.95" customHeight="1" x14ac:dyDescent="0.25">
      <c r="A192" s="6"/>
      <c r="B192" s="12">
        <v>5</v>
      </c>
      <c r="C192" s="29" t="s">
        <v>71</v>
      </c>
      <c r="D192" s="29"/>
      <c r="E192" s="32"/>
      <c r="F192" s="29"/>
      <c r="G192" s="29"/>
      <c r="H192" s="32"/>
      <c r="I192" s="28" t="s">
        <v>78</v>
      </c>
      <c r="J192" s="29"/>
      <c r="K192" s="29"/>
      <c r="L192" s="35"/>
    </row>
    <row r="193" spans="1:12" ht="15.95" customHeight="1" x14ac:dyDescent="0.25">
      <c r="A193" s="6"/>
      <c r="B193" s="12">
        <v>6</v>
      </c>
      <c r="C193" s="29" t="s">
        <v>72</v>
      </c>
      <c r="D193" s="29"/>
      <c r="E193" s="32"/>
      <c r="F193" s="29"/>
      <c r="G193" s="29"/>
      <c r="H193" s="32"/>
      <c r="I193" s="28" t="s">
        <v>79</v>
      </c>
      <c r="J193" s="29"/>
      <c r="K193" s="29"/>
      <c r="L193" s="35"/>
    </row>
    <row r="194" spans="1:12" ht="15.95" customHeight="1" x14ac:dyDescent="0.25">
      <c r="A194" s="6"/>
      <c r="B194" s="12">
        <v>7</v>
      </c>
      <c r="C194" s="29" t="s">
        <v>73</v>
      </c>
      <c r="D194" s="29"/>
      <c r="E194" s="32"/>
      <c r="F194" s="29"/>
      <c r="G194" s="29"/>
      <c r="H194" s="32"/>
      <c r="I194" s="28" t="s">
        <v>80</v>
      </c>
      <c r="J194" s="29"/>
      <c r="K194" s="29"/>
      <c r="L194" s="35"/>
    </row>
    <row r="195" spans="1:12" ht="27.6" customHeight="1" x14ac:dyDescent="0.25">
      <c r="A195" s="6"/>
      <c r="B195" s="12">
        <v>8</v>
      </c>
      <c r="C195" s="31" t="s">
        <v>74</v>
      </c>
      <c r="D195" s="31"/>
      <c r="E195" s="32"/>
      <c r="F195" s="31"/>
      <c r="G195" s="31"/>
      <c r="H195" s="32"/>
      <c r="I195" s="388" t="s">
        <v>1014</v>
      </c>
      <c r="J195" s="389"/>
      <c r="K195" s="389"/>
      <c r="L195" s="390"/>
    </row>
    <row r="196" spans="1:12" ht="17.100000000000001" customHeight="1" x14ac:dyDescent="0.25">
      <c r="A196" s="6"/>
      <c r="B196" s="12">
        <v>9</v>
      </c>
      <c r="C196" s="31" t="s">
        <v>143</v>
      </c>
      <c r="D196" s="31"/>
      <c r="E196" s="32"/>
      <c r="F196" s="31"/>
      <c r="G196" s="31"/>
      <c r="H196" s="32"/>
      <c r="I196" s="33" t="s">
        <v>154</v>
      </c>
      <c r="J196" s="31"/>
      <c r="K196" s="31"/>
      <c r="L196" s="34"/>
    </row>
    <row r="197" spans="1:12" ht="13.7" customHeight="1" x14ac:dyDescent="0.25">
      <c r="A197" s="6"/>
      <c r="B197" s="7"/>
      <c r="C197" s="7"/>
      <c r="D197" s="7"/>
      <c r="E197" s="7"/>
      <c r="F197" s="51"/>
      <c r="G197" s="51"/>
      <c r="H197" s="7"/>
      <c r="I197" s="7"/>
      <c r="J197" s="7"/>
      <c r="K197" s="7"/>
      <c r="L197" s="7"/>
    </row>
    <row r="198" spans="1:12" x14ac:dyDescent="0.25">
      <c r="A198" s="51" t="s">
        <v>1594</v>
      </c>
      <c r="B198" s="365" t="s">
        <v>54</v>
      </c>
      <c r="C198" s="365"/>
      <c r="D198" s="365"/>
      <c r="E198" s="365"/>
      <c r="F198" s="51"/>
      <c r="G198" s="51"/>
      <c r="H198" s="7"/>
      <c r="I198" s="7"/>
      <c r="J198" s="7"/>
      <c r="K198" s="7"/>
      <c r="L198" s="7"/>
    </row>
    <row r="199" spans="1:12" x14ac:dyDescent="0.25">
      <c r="A199" s="6"/>
      <c r="B199" s="333" t="s">
        <v>28</v>
      </c>
      <c r="C199" s="317" t="s">
        <v>55</v>
      </c>
      <c r="D199" s="318"/>
      <c r="E199" s="318"/>
      <c r="F199" s="318"/>
      <c r="G199" s="318"/>
      <c r="H199" s="318"/>
      <c r="I199" s="317" t="s">
        <v>56</v>
      </c>
      <c r="J199" s="318"/>
      <c r="K199" s="318"/>
      <c r="L199" s="319"/>
    </row>
    <row r="200" spans="1:12" x14ac:dyDescent="0.25">
      <c r="A200" s="6"/>
      <c r="B200" s="333"/>
      <c r="C200" s="317"/>
      <c r="D200" s="318"/>
      <c r="E200" s="318"/>
      <c r="F200" s="318"/>
      <c r="G200" s="318"/>
      <c r="H200" s="318"/>
      <c r="I200" s="317"/>
      <c r="J200" s="318"/>
      <c r="K200" s="318"/>
      <c r="L200" s="319"/>
    </row>
    <row r="201" spans="1:12" ht="18.95" customHeight="1" x14ac:dyDescent="0.25">
      <c r="A201" s="6"/>
      <c r="B201" s="42" t="s">
        <v>1</v>
      </c>
      <c r="C201" s="312" t="s">
        <v>82</v>
      </c>
      <c r="D201" s="313"/>
      <c r="E201" s="313"/>
      <c r="F201" s="313"/>
      <c r="G201" s="313"/>
      <c r="H201" s="314"/>
      <c r="I201" s="56"/>
      <c r="J201" s="60"/>
      <c r="K201" s="60"/>
      <c r="L201" s="43"/>
    </row>
    <row r="202" spans="1:12" ht="18" customHeight="1" x14ac:dyDescent="0.25">
      <c r="A202" s="6"/>
      <c r="B202" s="7"/>
      <c r="C202" s="7"/>
      <c r="D202" s="7"/>
      <c r="E202" s="7"/>
      <c r="F202" s="51"/>
      <c r="G202" s="51"/>
      <c r="H202" s="7"/>
      <c r="I202" s="7"/>
      <c r="J202" s="7"/>
      <c r="K202" s="7"/>
      <c r="L202" s="7"/>
    </row>
    <row r="203" spans="1:12" ht="12.95" customHeight="1" x14ac:dyDescent="0.25">
      <c r="A203" s="6"/>
      <c r="B203" s="7"/>
      <c r="C203" s="7"/>
      <c r="D203" s="7"/>
      <c r="E203" s="7"/>
      <c r="F203" s="51"/>
      <c r="G203" s="51"/>
      <c r="H203" s="7"/>
      <c r="I203" s="7"/>
      <c r="J203" s="7"/>
      <c r="K203" s="7"/>
      <c r="L203" s="7"/>
    </row>
    <row r="204" spans="1:12" x14ac:dyDescent="0.25">
      <c r="A204" s="51" t="s">
        <v>1593</v>
      </c>
      <c r="B204" s="37" t="s">
        <v>57</v>
      </c>
      <c r="C204" s="37"/>
      <c r="D204" s="37"/>
      <c r="E204" s="37"/>
      <c r="F204" s="51"/>
      <c r="G204" s="51"/>
      <c r="H204" s="37"/>
      <c r="I204" s="37"/>
      <c r="J204" s="37"/>
      <c r="K204" s="37"/>
      <c r="L204" s="37"/>
    </row>
    <row r="205" spans="1:12" x14ac:dyDescent="0.25">
      <c r="A205" s="6"/>
      <c r="B205" s="6" t="s">
        <v>14</v>
      </c>
      <c r="C205" s="37" t="s">
        <v>117</v>
      </c>
      <c r="D205" s="37"/>
      <c r="E205" s="37"/>
      <c r="F205" s="51"/>
      <c r="G205" s="51"/>
      <c r="H205" s="37"/>
      <c r="I205" s="37"/>
      <c r="J205" s="37"/>
      <c r="K205" s="37"/>
      <c r="L205" s="37"/>
    </row>
    <row r="206" spans="1:12" x14ac:dyDescent="0.25">
      <c r="A206" s="6"/>
      <c r="B206" s="6"/>
      <c r="C206" s="51" t="s">
        <v>63</v>
      </c>
      <c r="D206" s="37" t="s">
        <v>1447</v>
      </c>
      <c r="E206" s="51"/>
      <c r="F206" s="37"/>
      <c r="G206" s="51"/>
      <c r="H206" s="37"/>
      <c r="I206" s="51"/>
      <c r="J206" s="37"/>
      <c r="K206" s="51"/>
      <c r="L206" s="37"/>
    </row>
    <row r="207" spans="1:12" ht="24.95" customHeight="1" x14ac:dyDescent="0.25">
      <c r="A207" s="6"/>
      <c r="B207" s="6"/>
      <c r="C207" s="51" t="s">
        <v>63</v>
      </c>
      <c r="D207" s="441" t="s">
        <v>1448</v>
      </c>
      <c r="E207" s="441"/>
      <c r="F207" s="441"/>
      <c r="G207" s="441"/>
      <c r="H207" s="441"/>
      <c r="I207" s="441"/>
      <c r="J207" s="441"/>
      <c r="K207" s="441"/>
      <c r="L207" s="441"/>
    </row>
    <row r="208" spans="1:12" ht="15" customHeight="1" x14ac:dyDescent="0.25">
      <c r="A208" s="6"/>
      <c r="B208" s="6"/>
      <c r="C208" s="51" t="s">
        <v>63</v>
      </c>
      <c r="D208" s="37" t="s">
        <v>165</v>
      </c>
      <c r="E208" s="51"/>
      <c r="F208" s="37"/>
      <c r="G208" s="51"/>
      <c r="H208" s="37"/>
      <c r="I208" s="51"/>
      <c r="J208" s="37"/>
      <c r="K208" s="51"/>
      <c r="L208" s="37"/>
    </row>
    <row r="209" spans="1:12" ht="13.35" customHeight="1" x14ac:dyDescent="0.25">
      <c r="A209" s="6"/>
      <c r="B209" s="6"/>
      <c r="C209" s="51" t="s">
        <v>63</v>
      </c>
      <c r="D209" s="37" t="s">
        <v>166</v>
      </c>
      <c r="E209" s="51"/>
      <c r="F209" s="37"/>
      <c r="G209" s="51"/>
      <c r="H209" s="37"/>
      <c r="I209" s="51"/>
      <c r="J209" s="37"/>
      <c r="K209" s="51"/>
      <c r="L209" s="37"/>
    </row>
    <row r="210" spans="1:12" x14ac:dyDescent="0.25">
      <c r="A210" s="6"/>
      <c r="B210" s="6"/>
      <c r="C210" s="51" t="s">
        <v>63</v>
      </c>
      <c r="D210" s="37" t="s">
        <v>167</v>
      </c>
      <c r="E210" s="51"/>
      <c r="F210" s="37"/>
      <c r="G210" s="51"/>
      <c r="H210" s="37"/>
      <c r="I210" s="51"/>
      <c r="J210" s="37"/>
      <c r="K210" s="51"/>
      <c r="L210" s="37"/>
    </row>
    <row r="211" spans="1:12" ht="11.1" customHeight="1" x14ac:dyDescent="0.25">
      <c r="A211" s="6"/>
      <c r="B211" s="6"/>
      <c r="C211" s="51"/>
      <c r="D211" s="51"/>
      <c r="E211" s="37"/>
      <c r="F211" s="51"/>
      <c r="G211" s="51"/>
      <c r="H211" s="57"/>
      <c r="I211" s="57"/>
      <c r="J211" s="57"/>
      <c r="K211" s="57"/>
      <c r="L211" s="57"/>
    </row>
    <row r="212" spans="1:12" x14ac:dyDescent="0.25">
      <c r="A212" s="6"/>
      <c r="B212" s="6" t="s">
        <v>15</v>
      </c>
      <c r="C212" s="37" t="s">
        <v>118</v>
      </c>
      <c r="D212" s="37"/>
      <c r="E212" s="37"/>
      <c r="F212" s="51"/>
      <c r="G212" s="51"/>
      <c r="H212" s="37"/>
      <c r="I212" s="37"/>
      <c r="J212" s="37"/>
      <c r="K212" s="37"/>
      <c r="L212" s="37"/>
    </row>
    <row r="213" spans="1:12" ht="17.100000000000001" customHeight="1" x14ac:dyDescent="0.25">
      <c r="A213" s="6"/>
      <c r="B213" s="6"/>
      <c r="C213" s="36" t="s">
        <v>93</v>
      </c>
      <c r="D213" s="6" t="s">
        <v>1449</v>
      </c>
      <c r="E213" s="37" t="s">
        <v>96</v>
      </c>
      <c r="F213" s="51"/>
      <c r="G213" s="51"/>
      <c r="H213" s="37"/>
      <c r="I213" s="37"/>
      <c r="J213" s="37"/>
      <c r="K213" s="37"/>
      <c r="L213" s="37"/>
    </row>
    <row r="214" spans="1:12" ht="17.100000000000001" customHeight="1" x14ac:dyDescent="0.25">
      <c r="A214" s="6"/>
      <c r="B214" s="6"/>
      <c r="C214" s="36" t="s">
        <v>94</v>
      </c>
      <c r="D214" s="6" t="s">
        <v>1450</v>
      </c>
      <c r="E214" s="37" t="s">
        <v>1451</v>
      </c>
      <c r="F214" s="51"/>
      <c r="G214" s="51"/>
      <c r="H214" s="37"/>
      <c r="I214" s="37"/>
      <c r="J214" s="37"/>
      <c r="K214" s="37"/>
      <c r="L214" s="37"/>
    </row>
    <row r="215" spans="1:12" ht="17.100000000000001" customHeight="1" x14ac:dyDescent="0.25">
      <c r="A215" s="6"/>
      <c r="B215" s="6"/>
      <c r="C215" s="36" t="s">
        <v>95</v>
      </c>
      <c r="D215" s="6" t="s">
        <v>1452</v>
      </c>
      <c r="E215" s="37" t="s">
        <v>144</v>
      </c>
      <c r="F215" s="51"/>
      <c r="G215" s="51"/>
      <c r="H215" s="37"/>
      <c r="I215" s="37"/>
      <c r="J215" s="37"/>
      <c r="K215" s="37"/>
      <c r="L215" s="37"/>
    </row>
    <row r="216" spans="1:12" ht="17.100000000000001" customHeight="1" x14ac:dyDescent="0.25">
      <c r="A216" s="6"/>
      <c r="B216" s="6"/>
      <c r="C216" s="36" t="s">
        <v>102</v>
      </c>
      <c r="D216" s="6" t="s">
        <v>1453</v>
      </c>
      <c r="E216" s="37" t="s">
        <v>610</v>
      </c>
      <c r="F216" s="51"/>
      <c r="G216" s="51"/>
      <c r="H216" s="37"/>
      <c r="I216" s="37"/>
      <c r="J216" s="37"/>
      <c r="K216" s="37"/>
      <c r="L216" s="37"/>
    </row>
    <row r="217" spans="1:12" ht="9.6" customHeight="1" x14ac:dyDescent="0.25">
      <c r="A217" s="6"/>
      <c r="B217" s="6"/>
      <c r="C217" s="36"/>
      <c r="D217" s="6"/>
      <c r="E217" s="37"/>
      <c r="F217" s="51"/>
      <c r="G217" s="51"/>
      <c r="H217" s="37"/>
      <c r="I217" s="37"/>
      <c r="J217" s="37"/>
      <c r="K217" s="37"/>
      <c r="L217" s="37"/>
    </row>
    <row r="218" spans="1:12" ht="18" customHeight="1" x14ac:dyDescent="0.25">
      <c r="A218" s="6"/>
      <c r="B218" s="6" t="s">
        <v>16</v>
      </c>
      <c r="C218" s="37" t="s">
        <v>119</v>
      </c>
      <c r="D218" s="37"/>
      <c r="E218" s="37"/>
      <c r="F218" s="51"/>
      <c r="G218" s="51"/>
      <c r="H218" s="37"/>
      <c r="I218" s="37"/>
      <c r="J218" s="39"/>
      <c r="K218" s="39"/>
      <c r="L218" s="39"/>
    </row>
    <row r="219" spans="1:12" ht="27" customHeight="1" x14ac:dyDescent="0.25">
      <c r="A219" s="6"/>
      <c r="B219" s="6"/>
      <c r="C219" s="61" t="s">
        <v>93</v>
      </c>
      <c r="D219" s="44" t="s">
        <v>1454</v>
      </c>
      <c r="E219" s="366" t="s">
        <v>1109</v>
      </c>
      <c r="F219" s="366"/>
      <c r="G219" s="366"/>
      <c r="H219" s="366"/>
      <c r="I219" s="366"/>
      <c r="J219" s="366"/>
      <c r="K219" s="366"/>
      <c r="L219" s="366"/>
    </row>
    <row r="220" spans="1:12" ht="27" customHeight="1" x14ac:dyDescent="0.25">
      <c r="A220" s="6"/>
      <c r="B220" s="6"/>
      <c r="C220" s="61" t="s">
        <v>94</v>
      </c>
      <c r="D220" s="44" t="s">
        <v>1455</v>
      </c>
      <c r="E220" s="366" t="s">
        <v>1456</v>
      </c>
      <c r="F220" s="366"/>
      <c r="G220" s="366"/>
      <c r="H220" s="366"/>
      <c r="I220" s="366"/>
      <c r="J220" s="366"/>
      <c r="K220" s="366"/>
      <c r="L220" s="366"/>
    </row>
    <row r="221" spans="1:12" ht="35.1" customHeight="1" x14ac:dyDescent="0.25">
      <c r="A221" s="6"/>
      <c r="B221" s="6"/>
      <c r="C221" s="61" t="s">
        <v>95</v>
      </c>
      <c r="D221" s="44" t="s">
        <v>1457</v>
      </c>
      <c r="E221" s="366" t="s">
        <v>1458</v>
      </c>
      <c r="F221" s="366"/>
      <c r="G221" s="366"/>
      <c r="H221" s="366"/>
      <c r="I221" s="366"/>
      <c r="J221" s="366"/>
      <c r="K221" s="366"/>
      <c r="L221" s="366"/>
    </row>
    <row r="222" spans="1:12" ht="7.5" customHeight="1" x14ac:dyDescent="0.25">
      <c r="A222" s="6"/>
      <c r="B222" s="6"/>
      <c r="C222" s="51"/>
      <c r="D222" s="40"/>
      <c r="E222" s="57"/>
      <c r="F222" s="57"/>
      <c r="G222" s="57"/>
      <c r="H222" s="57"/>
      <c r="I222" s="57"/>
      <c r="J222" s="57"/>
      <c r="K222" s="57"/>
      <c r="L222" s="57"/>
    </row>
    <row r="223" spans="1:12" ht="14.45" customHeight="1" x14ac:dyDescent="0.25">
      <c r="A223" s="6"/>
      <c r="B223" s="6" t="s">
        <v>17</v>
      </c>
      <c r="C223" s="37" t="s">
        <v>120</v>
      </c>
      <c r="D223" s="36"/>
      <c r="E223" s="37"/>
    </row>
    <row r="224" spans="1:12" ht="14.45" customHeight="1" x14ac:dyDescent="0.25">
      <c r="A224" s="6"/>
      <c r="B224" s="6"/>
      <c r="C224" s="315" t="s">
        <v>1468</v>
      </c>
      <c r="D224" s="315"/>
      <c r="E224" s="315"/>
      <c r="F224" s="315"/>
      <c r="G224" s="315"/>
      <c r="H224" s="315"/>
      <c r="I224" s="315"/>
      <c r="J224" s="315"/>
      <c r="K224" s="315"/>
      <c r="L224" s="315"/>
    </row>
    <row r="225" spans="1:12" ht="14.45" customHeight="1" x14ac:dyDescent="0.25">
      <c r="A225" s="6"/>
      <c r="B225" s="6"/>
      <c r="C225" s="61" t="s">
        <v>1467</v>
      </c>
      <c r="D225" s="61"/>
      <c r="E225" s="82"/>
      <c r="F225" s="82"/>
      <c r="G225" s="82"/>
      <c r="H225" s="82"/>
      <c r="I225" s="82"/>
    </row>
    <row r="226" spans="1:12" ht="12" customHeight="1" x14ac:dyDescent="0.25">
      <c r="A226" s="6"/>
      <c r="B226" s="6"/>
      <c r="C226" s="61" t="s">
        <v>1469</v>
      </c>
      <c r="D226" s="61"/>
      <c r="E226" s="82"/>
      <c r="F226" s="82"/>
      <c r="G226" s="82"/>
      <c r="H226" s="82"/>
      <c r="I226" s="82"/>
    </row>
    <row r="227" spans="1:12" ht="12" customHeight="1" x14ac:dyDescent="0.25">
      <c r="A227" s="6"/>
      <c r="B227" s="6"/>
      <c r="C227" s="61" t="s">
        <v>1470</v>
      </c>
      <c r="D227" s="61"/>
      <c r="E227" s="82"/>
      <c r="F227" s="82"/>
      <c r="G227" s="82"/>
      <c r="H227" s="82"/>
      <c r="I227" s="82"/>
      <c r="J227" s="82"/>
      <c r="K227" s="82"/>
      <c r="L227" s="82"/>
    </row>
    <row r="228" spans="1:12" ht="8.1" customHeight="1" x14ac:dyDescent="0.25">
      <c r="A228" s="6"/>
      <c r="B228" s="6"/>
      <c r="C228" s="51"/>
      <c r="D228" s="37"/>
      <c r="E228" s="37"/>
      <c r="F228" s="6"/>
      <c r="G228" s="51"/>
      <c r="H228" s="37"/>
      <c r="I228" s="37"/>
      <c r="J228" s="37"/>
      <c r="K228" s="37"/>
      <c r="L228" s="37"/>
    </row>
    <row r="229" spans="1:12" x14ac:dyDescent="0.25">
      <c r="A229" s="6"/>
      <c r="B229" s="6" t="s">
        <v>18</v>
      </c>
      <c r="C229" s="37" t="s">
        <v>121</v>
      </c>
      <c r="D229" s="36"/>
      <c r="E229" s="37"/>
      <c r="F229" s="6"/>
      <c r="G229" s="51"/>
      <c r="H229" s="37"/>
      <c r="I229" s="37"/>
      <c r="J229" s="37"/>
      <c r="K229" s="37"/>
      <c r="L229" s="37"/>
    </row>
    <row r="230" spans="1:12" x14ac:dyDescent="0.25">
      <c r="A230" s="6"/>
      <c r="B230" s="6"/>
      <c r="C230" s="51" t="s">
        <v>63</v>
      </c>
      <c r="D230" s="37" t="s">
        <v>88</v>
      </c>
      <c r="F230" s="6"/>
      <c r="G230" s="51"/>
      <c r="H230" s="37"/>
      <c r="I230" s="37"/>
      <c r="J230" s="37"/>
      <c r="K230" s="37"/>
      <c r="L230" s="37"/>
    </row>
    <row r="231" spans="1:12" x14ac:dyDescent="0.25">
      <c r="A231" s="6"/>
      <c r="B231" s="6"/>
      <c r="C231" s="51" t="s">
        <v>63</v>
      </c>
      <c r="D231" s="37" t="s">
        <v>87</v>
      </c>
      <c r="E231" s="37"/>
      <c r="F231" s="6"/>
      <c r="G231" s="51"/>
      <c r="H231" s="37"/>
      <c r="I231" s="37"/>
      <c r="J231" s="37"/>
      <c r="K231" s="37"/>
      <c r="L231" s="37"/>
    </row>
    <row r="232" spans="1:12" x14ac:dyDescent="0.25">
      <c r="A232" s="6"/>
      <c r="B232" s="6"/>
      <c r="C232" s="51" t="s">
        <v>63</v>
      </c>
      <c r="D232" s="37" t="s">
        <v>134</v>
      </c>
      <c r="E232" s="37"/>
      <c r="F232" s="6"/>
      <c r="G232" s="51"/>
      <c r="H232" s="37"/>
      <c r="I232" s="37"/>
      <c r="J232" s="37"/>
      <c r="K232" s="37"/>
      <c r="L232" s="37"/>
    </row>
    <row r="233" spans="1:12" x14ac:dyDescent="0.25">
      <c r="A233" s="6"/>
      <c r="B233" s="6"/>
      <c r="C233" s="51" t="s">
        <v>63</v>
      </c>
      <c r="D233" s="37" t="s">
        <v>326</v>
      </c>
      <c r="E233" s="37"/>
      <c r="F233" s="6"/>
      <c r="G233" s="51"/>
      <c r="H233" s="37"/>
      <c r="I233" s="37"/>
      <c r="J233" s="37"/>
      <c r="K233" s="37"/>
      <c r="L233" s="37"/>
    </row>
    <row r="234" spans="1:12" ht="14.45" customHeight="1" x14ac:dyDescent="0.25">
      <c r="A234" s="6"/>
      <c r="B234" s="6"/>
      <c r="C234" s="6" t="s">
        <v>1459</v>
      </c>
      <c r="D234" s="37" t="s">
        <v>327</v>
      </c>
      <c r="E234" s="37"/>
      <c r="F234" s="6"/>
      <c r="G234" s="51"/>
      <c r="H234" s="37"/>
      <c r="I234" s="37"/>
      <c r="J234" s="37"/>
      <c r="K234" s="37"/>
      <c r="L234" s="37"/>
    </row>
    <row r="235" spans="1:12" x14ac:dyDescent="0.25">
      <c r="A235" s="6"/>
      <c r="B235" s="6"/>
      <c r="C235" s="6" t="s">
        <v>1459</v>
      </c>
      <c r="D235" s="37" t="s">
        <v>328</v>
      </c>
      <c r="E235" s="37"/>
      <c r="F235" s="6"/>
      <c r="G235" s="51"/>
      <c r="H235" s="37"/>
      <c r="I235" s="37"/>
      <c r="J235" s="37"/>
      <c r="K235" s="37"/>
      <c r="L235" s="37"/>
    </row>
    <row r="236" spans="1:12" ht="8.1" customHeight="1" x14ac:dyDescent="0.25">
      <c r="A236" s="6"/>
      <c r="B236" s="6"/>
      <c r="C236" s="51"/>
      <c r="D236" s="37"/>
      <c r="E236" s="37"/>
      <c r="F236" s="6"/>
      <c r="G236" s="51"/>
      <c r="H236" s="37"/>
      <c r="I236" s="37"/>
      <c r="J236" s="37"/>
      <c r="K236" s="37"/>
      <c r="L236" s="37"/>
    </row>
    <row r="237" spans="1:12" x14ac:dyDescent="0.25">
      <c r="A237" s="6"/>
      <c r="B237" s="6" t="s">
        <v>19</v>
      </c>
      <c r="C237" s="37" t="s">
        <v>122</v>
      </c>
      <c r="D237" s="36"/>
      <c r="E237" s="37"/>
      <c r="F237" s="6"/>
      <c r="G237" s="51"/>
      <c r="H237" s="37"/>
      <c r="I237" s="37"/>
      <c r="J237" s="37"/>
      <c r="K237" s="37"/>
      <c r="L237" s="37"/>
    </row>
    <row r="238" spans="1:12" x14ac:dyDescent="0.25">
      <c r="A238" s="6"/>
      <c r="B238" s="6"/>
      <c r="C238" s="37" t="s">
        <v>93</v>
      </c>
      <c r="D238" s="37" t="s">
        <v>106</v>
      </c>
      <c r="E238" s="37"/>
      <c r="F238" s="6" t="s">
        <v>11</v>
      </c>
      <c r="G238" s="51" t="s">
        <v>89</v>
      </c>
      <c r="H238" s="37"/>
      <c r="I238" s="37"/>
      <c r="J238" s="37"/>
      <c r="K238" s="37"/>
      <c r="L238" s="37"/>
    </row>
    <row r="239" spans="1:12" x14ac:dyDescent="0.25">
      <c r="A239" s="6"/>
      <c r="B239" s="6"/>
      <c r="C239" s="37" t="s">
        <v>94</v>
      </c>
      <c r="D239" s="37" t="s">
        <v>107</v>
      </c>
      <c r="E239" s="37"/>
      <c r="F239" s="6" t="s">
        <v>11</v>
      </c>
      <c r="G239" s="51" t="s">
        <v>1460</v>
      </c>
      <c r="H239" s="37"/>
      <c r="I239" s="37"/>
      <c r="J239" s="37"/>
      <c r="K239" s="37"/>
      <c r="L239" s="37"/>
    </row>
    <row r="240" spans="1:12" x14ac:dyDescent="0.25">
      <c r="A240" s="6"/>
      <c r="B240" s="6"/>
      <c r="C240" s="37" t="s">
        <v>95</v>
      </c>
      <c r="D240" s="37" t="s">
        <v>108</v>
      </c>
      <c r="E240" s="37"/>
      <c r="F240" s="6" t="s">
        <v>11</v>
      </c>
      <c r="G240" s="51" t="s">
        <v>1460</v>
      </c>
      <c r="H240" s="37"/>
      <c r="I240" s="37"/>
      <c r="J240" s="37"/>
      <c r="K240" s="37"/>
      <c r="L240" s="37"/>
    </row>
    <row r="241" spans="1:12" x14ac:dyDescent="0.25">
      <c r="A241" s="6"/>
      <c r="B241" s="6"/>
      <c r="C241" s="37" t="s">
        <v>102</v>
      </c>
      <c r="D241" s="37" t="s">
        <v>109</v>
      </c>
      <c r="E241" s="37"/>
      <c r="F241" s="6" t="s">
        <v>11</v>
      </c>
      <c r="G241" s="51" t="s">
        <v>1460</v>
      </c>
      <c r="H241" s="37"/>
      <c r="I241" s="37"/>
      <c r="J241" s="37"/>
      <c r="K241" s="37"/>
      <c r="L241" s="37"/>
    </row>
    <row r="242" spans="1:12" x14ac:dyDescent="0.25">
      <c r="A242" s="6"/>
      <c r="B242" s="6"/>
      <c r="C242" s="37" t="s">
        <v>103</v>
      </c>
      <c r="D242" s="37" t="s">
        <v>110</v>
      </c>
      <c r="E242" s="37"/>
      <c r="F242" s="6" t="s">
        <v>11</v>
      </c>
      <c r="G242" s="51" t="s">
        <v>1460</v>
      </c>
      <c r="H242" s="37"/>
      <c r="I242" s="37"/>
      <c r="J242" s="37"/>
      <c r="K242" s="37"/>
      <c r="L242" s="37"/>
    </row>
    <row r="243" spans="1:12" ht="12.6" customHeight="1" x14ac:dyDescent="0.25">
      <c r="A243" s="6"/>
      <c r="B243" s="6"/>
      <c r="C243" s="37" t="s">
        <v>104</v>
      </c>
      <c r="D243" s="37" t="s">
        <v>111</v>
      </c>
      <c r="E243" s="37"/>
      <c r="F243" s="6" t="s">
        <v>11</v>
      </c>
      <c r="G243" s="51" t="s">
        <v>1461</v>
      </c>
      <c r="H243" s="37"/>
      <c r="I243" s="37"/>
      <c r="J243" s="37"/>
      <c r="K243" s="37"/>
      <c r="L243" s="37"/>
    </row>
    <row r="244" spans="1:12" x14ac:dyDescent="0.25">
      <c r="A244" s="6"/>
      <c r="B244" s="6"/>
      <c r="C244" s="37" t="s">
        <v>105</v>
      </c>
      <c r="D244" s="37" t="s">
        <v>112</v>
      </c>
      <c r="E244" s="37"/>
      <c r="F244" s="6" t="s">
        <v>11</v>
      </c>
      <c r="G244" s="51" t="s">
        <v>1460</v>
      </c>
      <c r="H244" s="37"/>
      <c r="I244" s="37"/>
      <c r="J244" s="37"/>
      <c r="K244" s="37"/>
      <c r="L244" s="37"/>
    </row>
    <row r="245" spans="1:12" ht="6.95" customHeight="1" x14ac:dyDescent="0.25">
      <c r="A245" s="6"/>
      <c r="B245" s="6"/>
      <c r="C245" s="37"/>
      <c r="D245" s="37"/>
      <c r="E245" s="37"/>
      <c r="F245" s="6"/>
      <c r="G245" s="51"/>
      <c r="H245" s="37"/>
      <c r="I245" s="37"/>
      <c r="J245" s="37"/>
      <c r="K245" s="37"/>
      <c r="L245" s="37"/>
    </row>
    <row r="246" spans="1:12" x14ac:dyDescent="0.25">
      <c r="A246" s="6"/>
      <c r="B246" s="6" t="s">
        <v>58</v>
      </c>
      <c r="C246" s="37" t="s">
        <v>123</v>
      </c>
      <c r="D246" s="36"/>
      <c r="E246" s="37"/>
      <c r="F246" s="6" t="s">
        <v>11</v>
      </c>
      <c r="G246" s="51"/>
      <c r="H246" s="37"/>
      <c r="I246" s="37"/>
      <c r="J246" s="37"/>
      <c r="K246" s="37"/>
      <c r="L246" s="37"/>
    </row>
    <row r="247" spans="1:12" x14ac:dyDescent="0.25">
      <c r="A247" s="6"/>
      <c r="B247" s="6"/>
      <c r="C247" s="37" t="s">
        <v>93</v>
      </c>
      <c r="D247" s="37" t="s">
        <v>113</v>
      </c>
      <c r="E247" s="37"/>
      <c r="F247" s="6" t="s">
        <v>11</v>
      </c>
      <c r="G247" s="51" t="s">
        <v>1462</v>
      </c>
      <c r="H247" s="37"/>
      <c r="I247" s="37"/>
      <c r="J247" s="37"/>
      <c r="K247" s="37"/>
      <c r="L247" s="37"/>
    </row>
    <row r="248" spans="1:12" x14ac:dyDescent="0.25">
      <c r="A248" s="6"/>
      <c r="B248" s="6"/>
      <c r="C248" s="37"/>
      <c r="D248" s="37"/>
      <c r="E248" s="37"/>
      <c r="F248" s="6"/>
      <c r="G248" s="51" t="s">
        <v>1192</v>
      </c>
      <c r="H248" s="7"/>
      <c r="I248" s="37"/>
      <c r="J248" s="37"/>
      <c r="K248" s="37"/>
      <c r="L248" s="37"/>
    </row>
    <row r="249" spans="1:12" x14ac:dyDescent="0.25">
      <c r="A249" s="6"/>
      <c r="B249" s="6"/>
      <c r="C249" s="37"/>
      <c r="D249" s="37"/>
      <c r="E249" s="37"/>
      <c r="F249" s="6"/>
      <c r="G249" s="51" t="s">
        <v>1463</v>
      </c>
      <c r="H249" s="37"/>
      <c r="I249" s="37"/>
      <c r="J249" s="37"/>
      <c r="K249" s="37"/>
      <c r="L249" s="37"/>
    </row>
    <row r="250" spans="1:12" x14ac:dyDescent="0.25">
      <c r="A250" s="6"/>
      <c r="B250" s="6"/>
      <c r="C250" s="37"/>
      <c r="D250" s="37"/>
      <c r="E250" s="37"/>
      <c r="F250" s="6"/>
      <c r="G250" s="51" t="s">
        <v>332</v>
      </c>
      <c r="H250" s="37"/>
      <c r="I250" s="37"/>
      <c r="J250" s="37"/>
      <c r="K250" s="37"/>
      <c r="L250" s="37"/>
    </row>
    <row r="251" spans="1:12" x14ac:dyDescent="0.25">
      <c r="A251" s="6"/>
      <c r="B251" s="6"/>
      <c r="C251" s="37" t="s">
        <v>94</v>
      </c>
      <c r="D251" s="37" t="s">
        <v>114</v>
      </c>
      <c r="E251" s="37"/>
      <c r="F251" s="6" t="s">
        <v>11</v>
      </c>
      <c r="G251" s="51" t="s">
        <v>1464</v>
      </c>
      <c r="H251" s="37"/>
      <c r="I251" s="37"/>
      <c r="J251" s="37"/>
      <c r="K251" s="37"/>
      <c r="L251" s="37"/>
    </row>
    <row r="252" spans="1:12" x14ac:dyDescent="0.25">
      <c r="A252" s="6"/>
      <c r="B252" s="6"/>
      <c r="C252" s="37"/>
      <c r="D252" s="37"/>
      <c r="E252" s="37"/>
      <c r="F252" s="6"/>
      <c r="G252" s="51" t="s">
        <v>1021</v>
      </c>
      <c r="H252" s="37"/>
      <c r="I252" s="37"/>
      <c r="J252" s="37"/>
      <c r="K252" s="37"/>
      <c r="L252" s="37"/>
    </row>
    <row r="253" spans="1:12" ht="15" customHeight="1" x14ac:dyDescent="0.25">
      <c r="A253" s="6"/>
      <c r="B253" s="6"/>
      <c r="C253" s="37"/>
      <c r="D253" s="37"/>
      <c r="E253" s="37"/>
      <c r="F253" s="6"/>
      <c r="G253" s="51" t="s">
        <v>333</v>
      </c>
      <c r="H253" s="37"/>
      <c r="I253" s="37"/>
      <c r="J253" s="37"/>
      <c r="K253" s="37"/>
      <c r="L253" s="37"/>
    </row>
    <row r="254" spans="1:12" ht="9.9499999999999993" customHeight="1" x14ac:dyDescent="0.25">
      <c r="A254" s="6"/>
      <c r="B254" s="37"/>
      <c r="C254" s="37"/>
      <c r="D254" s="37"/>
      <c r="E254" s="37"/>
      <c r="F254" s="6"/>
      <c r="G254" s="51"/>
      <c r="H254" s="37"/>
      <c r="I254" s="37"/>
      <c r="J254" s="37"/>
      <c r="K254" s="37"/>
      <c r="L254" s="37"/>
    </row>
    <row r="255" spans="1:12" ht="26.45" customHeight="1" x14ac:dyDescent="0.25">
      <c r="A255" s="61">
        <v>16</v>
      </c>
      <c r="B255" s="315" t="s">
        <v>59</v>
      </c>
      <c r="C255" s="315"/>
      <c r="D255" s="315"/>
      <c r="E255" s="315"/>
      <c r="F255" s="26" t="s">
        <v>11</v>
      </c>
      <c r="G255" s="61" t="s">
        <v>1120</v>
      </c>
      <c r="H255" s="37"/>
      <c r="I255" s="37"/>
      <c r="J255" s="37"/>
      <c r="K255" s="37"/>
      <c r="L255" s="37"/>
    </row>
    <row r="256" spans="1:12" ht="9" customHeight="1" x14ac:dyDescent="0.25">
      <c r="A256" s="6"/>
      <c r="B256" s="57"/>
      <c r="C256" s="57"/>
      <c r="D256" s="57"/>
      <c r="E256" s="57"/>
      <c r="F256" s="6"/>
      <c r="G256" s="51"/>
      <c r="H256" s="37"/>
      <c r="I256" s="37"/>
      <c r="J256" s="37"/>
      <c r="K256" s="37"/>
      <c r="L256" s="37"/>
    </row>
    <row r="257" spans="1:12" x14ac:dyDescent="0.25">
      <c r="A257" s="6">
        <v>17</v>
      </c>
      <c r="B257" s="311" t="s">
        <v>60</v>
      </c>
      <c r="C257" s="311"/>
      <c r="D257" s="311"/>
      <c r="E257" s="311"/>
      <c r="F257" s="6" t="s">
        <v>11</v>
      </c>
      <c r="G257" s="51" t="s">
        <v>1465</v>
      </c>
      <c r="H257" s="37"/>
      <c r="I257" s="37"/>
      <c r="J257" s="37"/>
      <c r="K257" s="37"/>
      <c r="L257" s="37"/>
    </row>
    <row r="258" spans="1:12" ht="12" customHeight="1" x14ac:dyDescent="0.25">
      <c r="A258" s="6"/>
      <c r="B258" s="37"/>
      <c r="C258" s="37"/>
      <c r="D258" s="37"/>
      <c r="E258" s="37"/>
      <c r="F258" s="51"/>
      <c r="G258" s="51"/>
      <c r="H258" s="37"/>
      <c r="I258" s="37"/>
      <c r="J258" s="37"/>
      <c r="K258" s="37"/>
      <c r="L258" s="37"/>
    </row>
    <row r="259" spans="1:12" x14ac:dyDescent="0.25">
      <c r="A259" s="15"/>
      <c r="B259" s="41"/>
      <c r="C259" s="41"/>
      <c r="D259" s="41"/>
      <c r="E259" s="41"/>
      <c r="F259" s="17"/>
      <c r="G259" s="17"/>
      <c r="H259" s="41"/>
      <c r="I259" s="41"/>
      <c r="J259" s="41"/>
      <c r="K259" s="41"/>
      <c r="L259" s="41"/>
    </row>
    <row r="260" spans="1:12" x14ac:dyDescent="0.25">
      <c r="A260" s="15"/>
      <c r="B260" s="16"/>
      <c r="C260" s="16"/>
      <c r="D260" s="16"/>
      <c r="E260" s="16"/>
      <c r="F260" s="17"/>
      <c r="G260" s="17"/>
      <c r="H260" s="16"/>
      <c r="I260" s="16"/>
      <c r="J260" s="16"/>
      <c r="K260" s="16"/>
      <c r="L260" s="16"/>
    </row>
    <row r="261" spans="1:12" x14ac:dyDescent="0.25">
      <c r="A261" s="15"/>
      <c r="B261" s="16"/>
      <c r="C261" s="16"/>
      <c r="D261" s="16"/>
      <c r="E261" s="16"/>
      <c r="F261" s="17"/>
      <c r="G261" s="17"/>
      <c r="H261" s="16"/>
      <c r="I261" s="16"/>
      <c r="J261" s="16"/>
      <c r="K261" s="16"/>
      <c r="L261" s="16"/>
    </row>
    <row r="262" spans="1:12" x14ac:dyDescent="0.25">
      <c r="A262" s="15"/>
      <c r="B262" s="16"/>
      <c r="C262" s="16"/>
      <c r="D262" s="16"/>
      <c r="E262" s="16"/>
      <c r="F262" s="17"/>
      <c r="G262" s="17"/>
      <c r="H262" s="16"/>
      <c r="I262" s="16"/>
      <c r="J262" s="16"/>
      <c r="K262" s="16"/>
      <c r="L262" s="16"/>
    </row>
    <row r="263" spans="1:12" x14ac:dyDescent="0.25">
      <c r="A263" s="15"/>
      <c r="B263" s="16"/>
      <c r="C263" s="16"/>
      <c r="D263" s="16"/>
      <c r="E263" s="16"/>
      <c r="F263" s="17"/>
      <c r="G263" s="17"/>
      <c r="H263" s="16"/>
      <c r="I263" s="16"/>
      <c r="J263" s="16"/>
      <c r="K263" s="16"/>
      <c r="L263" s="16"/>
    </row>
  </sheetData>
  <mergeCells count="317">
    <mergeCell ref="B14:E14"/>
    <mergeCell ref="G15:L15"/>
    <mergeCell ref="H19:L19"/>
    <mergeCell ref="H21:L21"/>
    <mergeCell ref="H22:L22"/>
    <mergeCell ref="B23:E23"/>
    <mergeCell ref="A1:L1"/>
    <mergeCell ref="B3:E3"/>
    <mergeCell ref="G3:L3"/>
    <mergeCell ref="B4:E4"/>
    <mergeCell ref="B5:E5"/>
    <mergeCell ref="B13:E13"/>
    <mergeCell ref="G13:L13"/>
    <mergeCell ref="L24:L26"/>
    <mergeCell ref="C27:E27"/>
    <mergeCell ref="F27:H27"/>
    <mergeCell ref="C28:E28"/>
    <mergeCell ref="F28:H28"/>
    <mergeCell ref="C29:E29"/>
    <mergeCell ref="F29:H29"/>
    <mergeCell ref="B24:B26"/>
    <mergeCell ref="C24:E26"/>
    <mergeCell ref="F24:H26"/>
    <mergeCell ref="I24:I26"/>
    <mergeCell ref="J24:J26"/>
    <mergeCell ref="K24:K26"/>
    <mergeCell ref="C33:E33"/>
    <mergeCell ref="F33:H33"/>
    <mergeCell ref="C34:E34"/>
    <mergeCell ref="F34:H34"/>
    <mergeCell ref="C35:E35"/>
    <mergeCell ref="F35:H35"/>
    <mergeCell ref="C30:E30"/>
    <mergeCell ref="F30:H30"/>
    <mergeCell ref="C31:E31"/>
    <mergeCell ref="F31:H31"/>
    <mergeCell ref="C32:E32"/>
    <mergeCell ref="F32:H32"/>
    <mergeCell ref="C40:E40"/>
    <mergeCell ref="F40:H40"/>
    <mergeCell ref="C41:E41"/>
    <mergeCell ref="F41:H41"/>
    <mergeCell ref="C39:E39"/>
    <mergeCell ref="F39:H39"/>
    <mergeCell ref="C36:E36"/>
    <mergeCell ref="F36:H36"/>
    <mergeCell ref="C37:E37"/>
    <mergeCell ref="F37:H37"/>
    <mergeCell ref="C38:E38"/>
    <mergeCell ref="F38:H38"/>
    <mergeCell ref="C45:E45"/>
    <mergeCell ref="F45:H45"/>
    <mergeCell ref="C46:E46"/>
    <mergeCell ref="F46:H46"/>
    <mergeCell ref="C47:E47"/>
    <mergeCell ref="F47:H47"/>
    <mergeCell ref="C42:E42"/>
    <mergeCell ref="F42:H42"/>
    <mergeCell ref="C43:E43"/>
    <mergeCell ref="F43:H43"/>
    <mergeCell ref="C44:E44"/>
    <mergeCell ref="F44:H44"/>
    <mergeCell ref="C51:E51"/>
    <mergeCell ref="F51:H51"/>
    <mergeCell ref="C52:E52"/>
    <mergeCell ref="F52:H52"/>
    <mergeCell ref="C53:E53"/>
    <mergeCell ref="F53:H53"/>
    <mergeCell ref="C48:E48"/>
    <mergeCell ref="F48:H48"/>
    <mergeCell ref="C49:E49"/>
    <mergeCell ref="F49:H49"/>
    <mergeCell ref="C50:E50"/>
    <mergeCell ref="F50:H50"/>
    <mergeCell ref="B57:K57"/>
    <mergeCell ref="B58:K58"/>
    <mergeCell ref="B60:E60"/>
    <mergeCell ref="B61:B62"/>
    <mergeCell ref="C61:H62"/>
    <mergeCell ref="I61:L62"/>
    <mergeCell ref="C54:E54"/>
    <mergeCell ref="F54:H54"/>
    <mergeCell ref="C55:E55"/>
    <mergeCell ref="F55:H55"/>
    <mergeCell ref="C56:E56"/>
    <mergeCell ref="F56:H56"/>
    <mergeCell ref="C66:H66"/>
    <mergeCell ref="I66:L66"/>
    <mergeCell ref="C67:H67"/>
    <mergeCell ref="I67:L67"/>
    <mergeCell ref="C68:H68"/>
    <mergeCell ref="I68:L68"/>
    <mergeCell ref="C63:H63"/>
    <mergeCell ref="I63:L63"/>
    <mergeCell ref="C64:H64"/>
    <mergeCell ref="I64:L64"/>
    <mergeCell ref="C65:H65"/>
    <mergeCell ref="I65:L65"/>
    <mergeCell ref="C75:H75"/>
    <mergeCell ref="I75:L75"/>
    <mergeCell ref="C72:H72"/>
    <mergeCell ref="I72:L72"/>
    <mergeCell ref="C73:H73"/>
    <mergeCell ref="I73:L73"/>
    <mergeCell ref="C74:H74"/>
    <mergeCell ref="I74:L74"/>
    <mergeCell ref="C69:H69"/>
    <mergeCell ref="I69:L69"/>
    <mergeCell ref="C70:H70"/>
    <mergeCell ref="I70:L70"/>
    <mergeCell ref="C71:H71"/>
    <mergeCell ref="I71:L71"/>
    <mergeCell ref="C78:H78"/>
    <mergeCell ref="I78:L78"/>
    <mergeCell ref="C79:H79"/>
    <mergeCell ref="I79:L79"/>
    <mergeCell ref="C80:H80"/>
    <mergeCell ref="I80:L80"/>
    <mergeCell ref="C76:H76"/>
    <mergeCell ref="I76:L76"/>
    <mergeCell ref="C77:H77"/>
    <mergeCell ref="I77:L77"/>
    <mergeCell ref="C84:H84"/>
    <mergeCell ref="I84:L84"/>
    <mergeCell ref="C85:H85"/>
    <mergeCell ref="I85:L85"/>
    <mergeCell ref="C86:H86"/>
    <mergeCell ref="I86:L86"/>
    <mergeCell ref="C81:H81"/>
    <mergeCell ref="I81:L81"/>
    <mergeCell ref="C82:H82"/>
    <mergeCell ref="I82:L82"/>
    <mergeCell ref="C83:H83"/>
    <mergeCell ref="I83:L83"/>
    <mergeCell ref="C90:H90"/>
    <mergeCell ref="I90:L90"/>
    <mergeCell ref="C91:H91"/>
    <mergeCell ref="I91:L91"/>
    <mergeCell ref="C92:H92"/>
    <mergeCell ref="I92:L92"/>
    <mergeCell ref="C87:H87"/>
    <mergeCell ref="I87:L87"/>
    <mergeCell ref="C88:H88"/>
    <mergeCell ref="I88:L88"/>
    <mergeCell ref="C89:H89"/>
    <mergeCell ref="I89:L89"/>
    <mergeCell ref="C98:H98"/>
    <mergeCell ref="I98:L98"/>
    <mergeCell ref="C99:H99"/>
    <mergeCell ref="I99:L99"/>
    <mergeCell ref="C100:H100"/>
    <mergeCell ref="I100:L100"/>
    <mergeCell ref="B94:E94"/>
    <mergeCell ref="B95:B96"/>
    <mergeCell ref="C95:H96"/>
    <mergeCell ref="I95:L96"/>
    <mergeCell ref="C97:H97"/>
    <mergeCell ref="I97:L97"/>
    <mergeCell ref="C104:H104"/>
    <mergeCell ref="I104:L104"/>
    <mergeCell ref="C105:H105"/>
    <mergeCell ref="I105:L105"/>
    <mergeCell ref="C106:H106"/>
    <mergeCell ref="I106:L106"/>
    <mergeCell ref="C101:H101"/>
    <mergeCell ref="I101:L101"/>
    <mergeCell ref="C102:H102"/>
    <mergeCell ref="I102:L102"/>
    <mergeCell ref="C103:H103"/>
    <mergeCell ref="I103:L103"/>
    <mergeCell ref="C111:H111"/>
    <mergeCell ref="I111:L111"/>
    <mergeCell ref="C112:H112"/>
    <mergeCell ref="I112:L112"/>
    <mergeCell ref="C110:H110"/>
    <mergeCell ref="I110:L110"/>
    <mergeCell ref="C107:H107"/>
    <mergeCell ref="I107:L107"/>
    <mergeCell ref="C108:H108"/>
    <mergeCell ref="I108:L108"/>
    <mergeCell ref="C109:H109"/>
    <mergeCell ref="I109:L109"/>
    <mergeCell ref="C116:H116"/>
    <mergeCell ref="I116:L116"/>
    <mergeCell ref="C117:H117"/>
    <mergeCell ref="I117:L117"/>
    <mergeCell ref="C118:H118"/>
    <mergeCell ref="I118:L118"/>
    <mergeCell ref="C113:H113"/>
    <mergeCell ref="I113:L113"/>
    <mergeCell ref="C114:H114"/>
    <mergeCell ref="I114:L114"/>
    <mergeCell ref="C115:H115"/>
    <mergeCell ref="I115:L115"/>
    <mergeCell ref="C122:H122"/>
    <mergeCell ref="I122:L122"/>
    <mergeCell ref="C123:H123"/>
    <mergeCell ref="I123:L123"/>
    <mergeCell ref="C124:H124"/>
    <mergeCell ref="I124:L124"/>
    <mergeCell ref="C119:H119"/>
    <mergeCell ref="I119:L119"/>
    <mergeCell ref="C120:H120"/>
    <mergeCell ref="I120:L120"/>
    <mergeCell ref="C121:H121"/>
    <mergeCell ref="I121:L121"/>
    <mergeCell ref="C131:H131"/>
    <mergeCell ref="I131:L131"/>
    <mergeCell ref="C132:H132"/>
    <mergeCell ref="I132:L132"/>
    <mergeCell ref="C133:H133"/>
    <mergeCell ref="I133:L133"/>
    <mergeCell ref="C125:H125"/>
    <mergeCell ref="I125:L125"/>
    <mergeCell ref="C126:H126"/>
    <mergeCell ref="I126:L126"/>
    <mergeCell ref="B128:E128"/>
    <mergeCell ref="B129:B130"/>
    <mergeCell ref="C129:H130"/>
    <mergeCell ref="I129:L130"/>
    <mergeCell ref="C137:H137"/>
    <mergeCell ref="I137:L137"/>
    <mergeCell ref="C138:H138"/>
    <mergeCell ref="I138:L138"/>
    <mergeCell ref="C139:H139"/>
    <mergeCell ref="I139:L139"/>
    <mergeCell ref="C134:H134"/>
    <mergeCell ref="I134:L134"/>
    <mergeCell ref="C135:H135"/>
    <mergeCell ref="I135:L135"/>
    <mergeCell ref="C136:H136"/>
    <mergeCell ref="I136:L136"/>
    <mergeCell ref="C144:H144"/>
    <mergeCell ref="I144:L144"/>
    <mergeCell ref="C145:H145"/>
    <mergeCell ref="I145:L145"/>
    <mergeCell ref="C143:H143"/>
    <mergeCell ref="I143:L143"/>
    <mergeCell ref="C140:H140"/>
    <mergeCell ref="I140:L140"/>
    <mergeCell ref="C141:H141"/>
    <mergeCell ref="I141:L141"/>
    <mergeCell ref="C142:H142"/>
    <mergeCell ref="I142:L142"/>
    <mergeCell ref="C149:H149"/>
    <mergeCell ref="I149:L149"/>
    <mergeCell ref="C150:H150"/>
    <mergeCell ref="I150:L150"/>
    <mergeCell ref="C151:H151"/>
    <mergeCell ref="I151:L151"/>
    <mergeCell ref="C146:H146"/>
    <mergeCell ref="I146:L146"/>
    <mergeCell ref="C147:H147"/>
    <mergeCell ref="I147:L147"/>
    <mergeCell ref="C148:H148"/>
    <mergeCell ref="I148:L148"/>
    <mergeCell ref="C155:H155"/>
    <mergeCell ref="I155:L155"/>
    <mergeCell ref="C156:H156"/>
    <mergeCell ref="I156:L156"/>
    <mergeCell ref="C157:H157"/>
    <mergeCell ref="I157:L157"/>
    <mergeCell ref="C152:H152"/>
    <mergeCell ref="I152:L152"/>
    <mergeCell ref="C153:H153"/>
    <mergeCell ref="I153:L153"/>
    <mergeCell ref="C154:H154"/>
    <mergeCell ref="I154:L154"/>
    <mergeCell ref="B163:E163"/>
    <mergeCell ref="C164:L164"/>
    <mergeCell ref="C165:L165"/>
    <mergeCell ref="C166:L166"/>
    <mergeCell ref="C167:L167"/>
    <mergeCell ref="C168:L168"/>
    <mergeCell ref="C158:H158"/>
    <mergeCell ref="I158:L158"/>
    <mergeCell ref="C159:H159"/>
    <mergeCell ref="I159:L159"/>
    <mergeCell ref="C160:H160"/>
    <mergeCell ref="I160:L160"/>
    <mergeCell ref="C177:L177"/>
    <mergeCell ref="B179:E179"/>
    <mergeCell ref="B180:B181"/>
    <mergeCell ref="C180:E181"/>
    <mergeCell ref="F180:J181"/>
    <mergeCell ref="K180:L181"/>
    <mergeCell ref="C169:L169"/>
    <mergeCell ref="C170:L170"/>
    <mergeCell ref="C171:L171"/>
    <mergeCell ref="C174:L174"/>
    <mergeCell ref="C175:L175"/>
    <mergeCell ref="C176:L176"/>
    <mergeCell ref="C184:E184"/>
    <mergeCell ref="F184:J184"/>
    <mergeCell ref="K184:L184"/>
    <mergeCell ref="B186:F186"/>
    <mergeCell ref="C187:H187"/>
    <mergeCell ref="I187:L187"/>
    <mergeCell ref="C182:E182"/>
    <mergeCell ref="F182:J182"/>
    <mergeCell ref="K182:L182"/>
    <mergeCell ref="C183:E183"/>
    <mergeCell ref="F183:J183"/>
    <mergeCell ref="K183:L183"/>
    <mergeCell ref="B257:E257"/>
    <mergeCell ref="D207:L207"/>
    <mergeCell ref="E219:L219"/>
    <mergeCell ref="E220:L220"/>
    <mergeCell ref="E221:L221"/>
    <mergeCell ref="C224:L224"/>
    <mergeCell ref="B255:E255"/>
    <mergeCell ref="I195:L195"/>
    <mergeCell ref="B198:E198"/>
    <mergeCell ref="B199:B200"/>
    <mergeCell ref="C199:H200"/>
    <mergeCell ref="I199:L200"/>
    <mergeCell ref="C201:H201"/>
  </mergeCells>
  <pageMargins left="1.1023622047244095" right="0.43307086614173229" top="0.78740157480314965" bottom="1.5748031496062993" header="0.31496062992125984" footer="0.31496062992125984"/>
  <pageSetup paperSize="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R185"/>
  <sheetViews>
    <sheetView topLeftCell="A21" zoomScaleNormal="100" workbookViewId="0">
      <selection activeCell="C26" sqref="C26:E26"/>
    </sheetView>
  </sheetViews>
  <sheetFormatPr defaultRowHeight="15" x14ac:dyDescent="0.25"/>
  <cols>
    <col min="1" max="1" width="3" style="1" customWidth="1"/>
    <col min="2" max="2" width="3.5703125" customWidth="1"/>
    <col min="3" max="3" width="2.5703125" customWidth="1"/>
    <col min="4" max="4" width="4.140625" customWidth="1"/>
    <col min="5" max="5" width="21.5703125" customWidth="1"/>
    <col min="6" max="7" width="2.42578125" style="2" customWidth="1"/>
    <col min="8" max="8" width="7.140625" customWidth="1"/>
    <col min="9" max="9" width="8.140625" customWidth="1"/>
    <col min="10" max="10" width="12" customWidth="1"/>
    <col min="11" max="11" width="8.5703125" customWidth="1"/>
    <col min="12" max="12" width="11.42578125" customWidth="1"/>
    <col min="13" max="13" width="12.140625" customWidth="1"/>
    <col min="14" max="14" width="4.5703125" customWidth="1"/>
    <col min="15" max="15" width="12.5703125" customWidth="1"/>
    <col min="16" max="16" width="8.42578125" customWidth="1"/>
    <col min="18" max="18" width="39.5703125" customWidth="1"/>
  </cols>
  <sheetData>
    <row r="1" spans="1:14" ht="22.5" customHeight="1" x14ac:dyDescent="0.25">
      <c r="A1" s="368" t="s">
        <v>0</v>
      </c>
      <c r="B1" s="368"/>
      <c r="C1" s="368"/>
      <c r="D1" s="368"/>
      <c r="E1" s="368"/>
      <c r="F1" s="368"/>
      <c r="G1" s="368"/>
      <c r="H1" s="368"/>
      <c r="I1" s="368"/>
      <c r="J1" s="368"/>
      <c r="K1" s="368"/>
      <c r="L1" s="368"/>
      <c r="M1" s="55"/>
    </row>
    <row r="2" spans="1:14" x14ac:dyDescent="0.25">
      <c r="A2" s="3"/>
      <c r="B2" s="4"/>
      <c r="C2" s="4"/>
      <c r="D2" s="4"/>
      <c r="E2" s="4"/>
      <c r="F2" s="5"/>
      <c r="G2" s="5"/>
      <c r="H2" s="4"/>
      <c r="I2" s="4"/>
      <c r="J2" s="4"/>
      <c r="K2" s="4"/>
      <c r="L2" s="4"/>
      <c r="M2" s="4"/>
    </row>
    <row r="3" spans="1:14" x14ac:dyDescent="0.25">
      <c r="A3" s="8" t="s">
        <v>1</v>
      </c>
      <c r="B3" s="365" t="s">
        <v>6</v>
      </c>
      <c r="C3" s="365"/>
      <c r="D3" s="365"/>
      <c r="E3" s="365"/>
      <c r="F3" s="51" t="s">
        <v>11</v>
      </c>
      <c r="G3" s="93" t="s">
        <v>202</v>
      </c>
      <c r="I3" s="7"/>
      <c r="J3" s="7"/>
      <c r="K3" s="7"/>
      <c r="L3" s="7"/>
      <c r="M3" s="7"/>
    </row>
    <row r="4" spans="1:14" x14ac:dyDescent="0.25">
      <c r="A4" s="9" t="s">
        <v>2</v>
      </c>
      <c r="B4" s="365" t="s">
        <v>7</v>
      </c>
      <c r="C4" s="365"/>
      <c r="D4" s="365"/>
      <c r="E4" s="365"/>
      <c r="F4" s="51" t="s">
        <v>11</v>
      </c>
      <c r="G4" s="51"/>
      <c r="H4" s="7"/>
      <c r="I4" s="7"/>
      <c r="J4" s="7"/>
      <c r="K4" s="7"/>
      <c r="L4" s="7"/>
      <c r="M4" s="7"/>
    </row>
    <row r="5" spans="1:14" x14ac:dyDescent="0.25">
      <c r="A5" s="9" t="s">
        <v>3</v>
      </c>
      <c r="B5" s="365" t="s">
        <v>8</v>
      </c>
      <c r="C5" s="365"/>
      <c r="D5" s="365"/>
      <c r="E5" s="365"/>
      <c r="F5" s="51" t="s">
        <v>11</v>
      </c>
      <c r="G5" s="51"/>
      <c r="H5" s="7"/>
      <c r="I5" s="7"/>
      <c r="J5" s="7"/>
      <c r="K5" s="7"/>
      <c r="L5" s="7"/>
      <c r="M5" s="7"/>
    </row>
    <row r="6" spans="1:14" x14ac:dyDescent="0.25">
      <c r="A6" s="9"/>
      <c r="B6" s="27" t="s">
        <v>14</v>
      </c>
      <c r="C6" s="7" t="s">
        <v>21</v>
      </c>
      <c r="D6" s="7"/>
      <c r="F6" s="51" t="s">
        <v>11</v>
      </c>
      <c r="G6" s="7" t="s">
        <v>63</v>
      </c>
      <c r="I6" s="7"/>
      <c r="J6" s="7"/>
      <c r="K6" s="7"/>
      <c r="L6" s="7"/>
      <c r="M6" s="7"/>
    </row>
    <row r="7" spans="1:14" x14ac:dyDescent="0.25">
      <c r="A7" s="9"/>
      <c r="B7" s="27" t="s">
        <v>15</v>
      </c>
      <c r="C7" s="7" t="s">
        <v>22</v>
      </c>
      <c r="D7" s="7"/>
      <c r="F7" s="51" t="s">
        <v>11</v>
      </c>
      <c r="G7" s="7" t="s">
        <v>63</v>
      </c>
      <c r="I7" s="7"/>
      <c r="J7" s="7"/>
      <c r="K7" s="7"/>
      <c r="L7" s="7"/>
      <c r="M7" s="7"/>
    </row>
    <row r="8" spans="1:14" x14ac:dyDescent="0.25">
      <c r="A8" s="9"/>
      <c r="B8" s="27" t="s">
        <v>16</v>
      </c>
      <c r="C8" s="7" t="s">
        <v>23</v>
      </c>
      <c r="D8" s="7"/>
      <c r="F8" s="51" t="s">
        <v>11</v>
      </c>
      <c r="G8" s="7" t="s">
        <v>521</v>
      </c>
      <c r="I8" s="7"/>
      <c r="J8" s="7"/>
      <c r="K8" s="7"/>
      <c r="L8" s="7"/>
      <c r="M8" s="7"/>
    </row>
    <row r="9" spans="1:14" x14ac:dyDescent="0.25">
      <c r="A9" s="9"/>
      <c r="B9" s="27" t="s">
        <v>17</v>
      </c>
      <c r="C9" s="7" t="s">
        <v>24</v>
      </c>
      <c r="D9" s="7"/>
      <c r="F9" s="51" t="s">
        <v>11</v>
      </c>
      <c r="G9" s="7" t="s">
        <v>63</v>
      </c>
      <c r="I9" s="7"/>
      <c r="J9" s="7"/>
      <c r="K9" s="7"/>
      <c r="L9" s="7"/>
      <c r="M9" s="7"/>
    </row>
    <row r="10" spans="1:14" x14ac:dyDescent="0.25">
      <c r="A10" s="9"/>
      <c r="B10" s="27" t="s">
        <v>18</v>
      </c>
      <c r="C10" s="7" t="s">
        <v>25</v>
      </c>
      <c r="D10" s="7"/>
      <c r="F10" s="51" t="s">
        <v>11</v>
      </c>
      <c r="G10" s="7" t="s">
        <v>63</v>
      </c>
      <c r="I10" s="7"/>
      <c r="J10" s="7"/>
      <c r="K10" s="7"/>
      <c r="L10" s="7"/>
      <c r="M10" s="7"/>
    </row>
    <row r="11" spans="1:14" ht="15.75" x14ac:dyDescent="0.25">
      <c r="A11" s="9"/>
      <c r="B11" s="27" t="s">
        <v>19</v>
      </c>
      <c r="C11" s="7" t="s">
        <v>26</v>
      </c>
      <c r="D11" s="7"/>
      <c r="F11" s="51" t="s">
        <v>11</v>
      </c>
      <c r="G11" s="7" t="s">
        <v>63</v>
      </c>
      <c r="I11" s="7"/>
      <c r="J11" s="7"/>
      <c r="K11" s="7"/>
      <c r="L11" s="7"/>
      <c r="M11" s="7"/>
      <c r="N11" s="71"/>
    </row>
    <row r="12" spans="1:14" x14ac:dyDescent="0.25">
      <c r="A12" s="9"/>
      <c r="B12" s="27" t="s">
        <v>20</v>
      </c>
      <c r="C12" s="7" t="s">
        <v>27</v>
      </c>
      <c r="D12" s="7"/>
      <c r="F12" s="51" t="s">
        <v>11</v>
      </c>
      <c r="G12" s="7" t="s">
        <v>63</v>
      </c>
      <c r="I12" s="7"/>
      <c r="J12" s="7"/>
      <c r="K12" s="7"/>
      <c r="L12" s="7"/>
      <c r="M12" s="7"/>
    </row>
    <row r="13" spans="1:14" ht="64.5" customHeight="1" x14ac:dyDescent="0.25">
      <c r="A13" s="18" t="s">
        <v>4</v>
      </c>
      <c r="B13" s="369" t="s">
        <v>9</v>
      </c>
      <c r="C13" s="369"/>
      <c r="D13" s="369"/>
      <c r="E13" s="369"/>
      <c r="F13" s="61" t="s">
        <v>11</v>
      </c>
      <c r="G13" s="366" t="s">
        <v>1022</v>
      </c>
      <c r="H13" s="366"/>
      <c r="I13" s="366"/>
      <c r="J13" s="366"/>
      <c r="K13" s="366"/>
      <c r="L13" s="366"/>
      <c r="M13" s="62"/>
    </row>
    <row r="14" spans="1:14" x14ac:dyDescent="0.25">
      <c r="A14" s="9" t="s">
        <v>5</v>
      </c>
      <c r="B14" s="365" t="s">
        <v>10</v>
      </c>
      <c r="C14" s="365"/>
      <c r="D14" s="365"/>
      <c r="E14" s="365"/>
      <c r="F14" s="51" t="s">
        <v>11</v>
      </c>
      <c r="G14" s="51"/>
      <c r="H14" s="7"/>
      <c r="I14" s="7"/>
      <c r="J14" s="7"/>
      <c r="K14" s="7"/>
      <c r="L14" s="7"/>
      <c r="M14" s="7"/>
    </row>
    <row r="15" spans="1:14" x14ac:dyDescent="0.25">
      <c r="A15" s="9"/>
      <c r="B15" s="10" t="s">
        <v>14</v>
      </c>
      <c r="C15" s="7" t="s">
        <v>39</v>
      </c>
      <c r="D15" s="7"/>
      <c r="F15" s="51" t="s">
        <v>11</v>
      </c>
      <c r="G15" s="7" t="s">
        <v>1023</v>
      </c>
      <c r="I15" s="7"/>
      <c r="J15" s="7"/>
      <c r="K15" s="7"/>
      <c r="L15" s="7"/>
      <c r="M15" s="7"/>
    </row>
    <row r="16" spans="1:14" x14ac:dyDescent="0.25">
      <c r="A16" s="9"/>
      <c r="B16" s="10" t="s">
        <v>15</v>
      </c>
      <c r="C16" s="7" t="s">
        <v>40</v>
      </c>
      <c r="D16" s="7"/>
      <c r="F16" s="51" t="s">
        <v>11</v>
      </c>
      <c r="G16" s="51"/>
      <c r="H16" s="7"/>
      <c r="I16" s="7"/>
      <c r="J16" s="7"/>
      <c r="K16" s="7"/>
      <c r="L16" s="7"/>
      <c r="M16" s="7"/>
    </row>
    <row r="17" spans="1:18" x14ac:dyDescent="0.25">
      <c r="A17" s="9"/>
      <c r="B17" s="10"/>
      <c r="C17" s="7" t="s">
        <v>64</v>
      </c>
      <c r="D17" s="7"/>
      <c r="F17" s="51" t="s">
        <v>11</v>
      </c>
      <c r="G17" s="7" t="s">
        <v>1024</v>
      </c>
      <c r="H17" s="7"/>
      <c r="I17" s="7"/>
      <c r="J17" s="7"/>
      <c r="K17" s="7"/>
      <c r="L17" s="7"/>
      <c r="M17" s="7"/>
    </row>
    <row r="18" spans="1:18" ht="15" customHeight="1" x14ac:dyDescent="0.25">
      <c r="A18" s="9"/>
      <c r="B18" s="10"/>
      <c r="C18" s="20" t="s">
        <v>65</v>
      </c>
      <c r="D18" s="20"/>
      <c r="E18" s="72"/>
      <c r="F18" s="61" t="s">
        <v>11</v>
      </c>
      <c r="G18" s="61" t="s">
        <v>63</v>
      </c>
      <c r="H18" s="315" t="s">
        <v>1025</v>
      </c>
      <c r="I18" s="315"/>
      <c r="J18" s="315"/>
      <c r="K18" s="315"/>
      <c r="L18" s="315"/>
      <c r="M18" s="7"/>
    </row>
    <row r="19" spans="1:18" x14ac:dyDescent="0.25">
      <c r="A19" s="9"/>
      <c r="B19" s="10"/>
      <c r="C19" s="10"/>
      <c r="D19" s="10"/>
      <c r="E19" s="7"/>
      <c r="F19" s="51"/>
      <c r="G19" s="51" t="s">
        <v>63</v>
      </c>
      <c r="H19" s="7" t="s">
        <v>1026</v>
      </c>
      <c r="I19" s="7"/>
      <c r="J19" s="7"/>
      <c r="K19" s="7"/>
      <c r="L19" s="7"/>
      <c r="M19" s="7"/>
    </row>
    <row r="20" spans="1:18" x14ac:dyDescent="0.25">
      <c r="A20" s="9"/>
      <c r="B20" s="10"/>
      <c r="C20" s="10"/>
      <c r="D20" s="10"/>
      <c r="E20" s="7"/>
      <c r="F20" s="51"/>
      <c r="H20" s="7"/>
      <c r="I20" s="7"/>
      <c r="J20" s="7"/>
      <c r="K20" s="7"/>
      <c r="L20" s="7"/>
      <c r="M20" s="7"/>
    </row>
    <row r="21" spans="1:18" ht="26.25" customHeight="1" x14ac:dyDescent="0.25">
      <c r="A21" s="6"/>
      <c r="B21" s="19" t="s">
        <v>16</v>
      </c>
      <c r="C21" s="20" t="s">
        <v>41</v>
      </c>
      <c r="D21" s="20"/>
      <c r="F21" s="61" t="s">
        <v>11</v>
      </c>
      <c r="G21" s="61" t="s">
        <v>63</v>
      </c>
      <c r="H21" s="366" t="s">
        <v>1027</v>
      </c>
      <c r="I21" s="366"/>
      <c r="J21" s="366"/>
      <c r="K21" s="366"/>
      <c r="L21" s="366"/>
      <c r="M21" s="62"/>
    </row>
    <row r="22" spans="1:18" ht="39" customHeight="1" x14ac:dyDescent="0.25">
      <c r="A22" s="6"/>
      <c r="B22" s="19"/>
      <c r="C22" s="19"/>
      <c r="D22" s="19"/>
      <c r="E22" s="20"/>
      <c r="F22" s="61"/>
      <c r="G22" s="61" t="s">
        <v>63</v>
      </c>
      <c r="H22" s="366" t="s">
        <v>1028</v>
      </c>
      <c r="I22" s="366"/>
      <c r="J22" s="366"/>
      <c r="K22" s="366"/>
      <c r="L22" s="366"/>
      <c r="M22" s="62"/>
    </row>
    <row r="23" spans="1:18" ht="15" customHeight="1" x14ac:dyDescent="0.25">
      <c r="A23" s="6"/>
      <c r="B23" s="11"/>
      <c r="C23" s="11"/>
      <c r="D23" s="11"/>
      <c r="E23" s="7"/>
      <c r="F23" s="51"/>
      <c r="G23" s="61"/>
      <c r="H23" s="315"/>
      <c r="I23" s="315"/>
      <c r="J23" s="315"/>
      <c r="K23" s="315"/>
      <c r="L23" s="315"/>
      <c r="M23" s="62"/>
    </row>
    <row r="24" spans="1:18" x14ac:dyDescent="0.25">
      <c r="A24" s="9" t="s">
        <v>12</v>
      </c>
      <c r="B24" s="367" t="s">
        <v>13</v>
      </c>
      <c r="C24" s="367"/>
      <c r="D24" s="367"/>
      <c r="E24" s="367"/>
      <c r="F24" s="51"/>
      <c r="G24" s="51"/>
      <c r="H24" s="7"/>
      <c r="I24" s="7"/>
      <c r="J24" s="7"/>
      <c r="K24" s="7"/>
      <c r="L24" s="7"/>
      <c r="M24" s="7"/>
    </row>
    <row r="25" spans="1:18" ht="45" customHeight="1" x14ac:dyDescent="0.25">
      <c r="A25" s="6"/>
      <c r="B25" s="67" t="s">
        <v>28</v>
      </c>
      <c r="C25" s="352" t="s">
        <v>29</v>
      </c>
      <c r="D25" s="353"/>
      <c r="E25" s="354"/>
      <c r="F25" s="352" t="s">
        <v>35</v>
      </c>
      <c r="G25" s="353"/>
      <c r="H25" s="354"/>
      <c r="I25" s="66" t="s">
        <v>31</v>
      </c>
      <c r="J25" s="110" t="s">
        <v>61</v>
      </c>
      <c r="K25" s="66" t="s">
        <v>62</v>
      </c>
      <c r="L25" s="66" t="s">
        <v>36</v>
      </c>
      <c r="M25" s="66" t="s">
        <v>1029</v>
      </c>
    </row>
    <row r="26" spans="1:18" ht="51" customHeight="1" x14ac:dyDescent="0.25">
      <c r="A26" s="6"/>
      <c r="B26" s="21" t="s">
        <v>1</v>
      </c>
      <c r="C26" s="324" t="s">
        <v>1030</v>
      </c>
      <c r="D26" s="340"/>
      <c r="E26" s="325"/>
      <c r="F26" s="356" t="s">
        <v>1031</v>
      </c>
      <c r="G26" s="357"/>
      <c r="H26" s="358"/>
      <c r="I26" s="59">
        <v>1</v>
      </c>
      <c r="J26" s="59">
        <f t="shared" ref="J26:J38" si="0">M26*60</f>
        <v>1650</v>
      </c>
      <c r="K26" s="22">
        <v>75000</v>
      </c>
      <c r="L26" s="24">
        <f t="shared" ref="L26:L38" si="1">(I26*J26)/K26</f>
        <v>2.1999999999999999E-2</v>
      </c>
      <c r="M26" s="59">
        <f>N26*5.5</f>
        <v>27.5</v>
      </c>
      <c r="N26" s="26">
        <v>5</v>
      </c>
      <c r="O26" s="20" t="s">
        <v>1032</v>
      </c>
    </row>
    <row r="27" spans="1:18" ht="108.95" customHeight="1" x14ac:dyDescent="0.25">
      <c r="A27" s="6"/>
      <c r="B27" s="21" t="s">
        <v>2</v>
      </c>
      <c r="C27" s="324" t="s">
        <v>1033</v>
      </c>
      <c r="D27" s="340"/>
      <c r="E27" s="325"/>
      <c r="F27" s="356" t="s">
        <v>1034</v>
      </c>
      <c r="G27" s="357"/>
      <c r="H27" s="358"/>
      <c r="I27" s="59">
        <v>12</v>
      </c>
      <c r="J27" s="59">
        <f t="shared" si="0"/>
        <v>660</v>
      </c>
      <c r="K27" s="22">
        <v>75000</v>
      </c>
      <c r="L27" s="23">
        <f t="shared" si="1"/>
        <v>0.1056</v>
      </c>
      <c r="M27" s="59">
        <f t="shared" ref="M27:M38" si="2">N27*5.5</f>
        <v>11</v>
      </c>
      <c r="N27" s="26">
        <v>2</v>
      </c>
      <c r="O27" s="20" t="s">
        <v>1032</v>
      </c>
    </row>
    <row r="28" spans="1:18" ht="87.6" customHeight="1" x14ac:dyDescent="0.25">
      <c r="A28" s="6"/>
      <c r="B28" s="21">
        <v>3</v>
      </c>
      <c r="C28" s="324" t="s">
        <v>1035</v>
      </c>
      <c r="D28" s="340"/>
      <c r="E28" s="325"/>
      <c r="F28" s="356" t="s">
        <v>1036</v>
      </c>
      <c r="G28" s="357"/>
      <c r="H28" s="358"/>
      <c r="I28" s="59">
        <v>12</v>
      </c>
      <c r="J28" s="59">
        <f t="shared" si="0"/>
        <v>330</v>
      </c>
      <c r="K28" s="22">
        <v>75000</v>
      </c>
      <c r="L28" s="23">
        <f t="shared" si="1"/>
        <v>5.28E-2</v>
      </c>
      <c r="M28" s="59">
        <f t="shared" si="2"/>
        <v>5.5</v>
      </c>
      <c r="N28" s="26">
        <v>1</v>
      </c>
      <c r="O28" s="20" t="s">
        <v>1032</v>
      </c>
    </row>
    <row r="29" spans="1:18" ht="72.599999999999994" customHeight="1" x14ac:dyDescent="0.25">
      <c r="A29" s="6"/>
      <c r="B29" s="21">
        <v>4</v>
      </c>
      <c r="C29" s="324" t="s">
        <v>1037</v>
      </c>
      <c r="D29" s="340"/>
      <c r="E29" s="325"/>
      <c r="F29" s="356" t="s">
        <v>1038</v>
      </c>
      <c r="G29" s="357"/>
      <c r="H29" s="358"/>
      <c r="I29" s="59">
        <v>12</v>
      </c>
      <c r="J29" s="59">
        <f>M29*60</f>
        <v>330</v>
      </c>
      <c r="K29" s="22">
        <v>75000</v>
      </c>
      <c r="L29" s="23">
        <f>(I29*J29)/K29</f>
        <v>5.28E-2</v>
      </c>
      <c r="M29" s="59">
        <f t="shared" si="2"/>
        <v>5.5</v>
      </c>
      <c r="N29" s="26">
        <v>1</v>
      </c>
      <c r="O29" s="20" t="s">
        <v>1032</v>
      </c>
    </row>
    <row r="30" spans="1:18" ht="63" customHeight="1" x14ac:dyDescent="0.25">
      <c r="A30" s="6"/>
      <c r="B30" s="21">
        <v>5</v>
      </c>
      <c r="C30" s="324" t="s">
        <v>1039</v>
      </c>
      <c r="D30" s="340"/>
      <c r="E30" s="325"/>
      <c r="F30" s="356" t="s">
        <v>1040</v>
      </c>
      <c r="G30" s="357"/>
      <c r="H30" s="358"/>
      <c r="I30" s="59">
        <v>12</v>
      </c>
      <c r="J30" s="59">
        <f t="shared" si="0"/>
        <v>3300</v>
      </c>
      <c r="K30" s="22">
        <v>75000</v>
      </c>
      <c r="L30" s="23">
        <f t="shared" si="1"/>
        <v>0.52800000000000002</v>
      </c>
      <c r="M30" s="59">
        <f t="shared" si="2"/>
        <v>55</v>
      </c>
      <c r="N30" s="26">
        <v>10</v>
      </c>
      <c r="O30" s="20" t="s">
        <v>1032</v>
      </c>
      <c r="P30" s="20"/>
      <c r="Q30" s="20"/>
      <c r="R30" s="20"/>
    </row>
    <row r="31" spans="1:18" ht="108.6" customHeight="1" x14ac:dyDescent="0.25">
      <c r="A31" s="6"/>
      <c r="B31" s="21">
        <v>6</v>
      </c>
      <c r="C31" s="315" t="s">
        <v>1041</v>
      </c>
      <c r="D31" s="315"/>
      <c r="E31" s="315"/>
      <c r="F31" s="356" t="s">
        <v>1042</v>
      </c>
      <c r="G31" s="357"/>
      <c r="H31" s="358"/>
      <c r="I31" s="59">
        <v>3</v>
      </c>
      <c r="J31" s="59">
        <f>M31*60</f>
        <v>1650</v>
      </c>
      <c r="K31" s="22">
        <v>75000</v>
      </c>
      <c r="L31" s="23">
        <f>(I31*J31)/K31</f>
        <v>6.6000000000000003E-2</v>
      </c>
      <c r="M31" s="59">
        <f t="shared" si="2"/>
        <v>27.5</v>
      </c>
      <c r="N31" s="26">
        <v>5</v>
      </c>
      <c r="O31" s="20" t="s">
        <v>1032</v>
      </c>
      <c r="P31" s="44"/>
      <c r="Q31" s="44"/>
      <c r="R31" s="44"/>
    </row>
    <row r="32" spans="1:18" ht="86.45" customHeight="1" x14ac:dyDescent="0.25">
      <c r="A32" s="6"/>
      <c r="B32" s="21">
        <v>7</v>
      </c>
      <c r="C32" s="324" t="s">
        <v>1043</v>
      </c>
      <c r="D32" s="340"/>
      <c r="E32" s="325"/>
      <c r="F32" s="356" t="s">
        <v>1044</v>
      </c>
      <c r="G32" s="357"/>
      <c r="H32" s="358"/>
      <c r="I32" s="59">
        <v>3</v>
      </c>
      <c r="J32" s="59">
        <f t="shared" si="0"/>
        <v>660</v>
      </c>
      <c r="K32" s="22">
        <v>75000</v>
      </c>
      <c r="L32" s="23">
        <f t="shared" si="1"/>
        <v>2.64E-2</v>
      </c>
      <c r="M32" s="59">
        <f t="shared" si="2"/>
        <v>11</v>
      </c>
      <c r="N32" s="26">
        <v>2</v>
      </c>
      <c r="O32" s="20" t="s">
        <v>1032</v>
      </c>
      <c r="P32" s="74"/>
      <c r="Q32" s="74"/>
    </row>
    <row r="33" spans="1:18" ht="75.599999999999994" customHeight="1" x14ac:dyDescent="0.25">
      <c r="A33" s="6"/>
      <c r="B33" s="21">
        <v>8</v>
      </c>
      <c r="C33" s="324" t="s">
        <v>1045</v>
      </c>
      <c r="D33" s="340"/>
      <c r="E33" s="325"/>
      <c r="F33" s="356" t="s">
        <v>1046</v>
      </c>
      <c r="G33" s="357"/>
      <c r="H33" s="358"/>
      <c r="I33" s="59">
        <v>3</v>
      </c>
      <c r="J33" s="59">
        <f t="shared" si="0"/>
        <v>660</v>
      </c>
      <c r="K33" s="22">
        <v>75000</v>
      </c>
      <c r="L33" s="23">
        <f t="shared" si="1"/>
        <v>2.64E-2</v>
      </c>
      <c r="M33" s="59">
        <f t="shared" si="2"/>
        <v>11</v>
      </c>
      <c r="N33" s="26">
        <v>2</v>
      </c>
      <c r="O33" s="20" t="s">
        <v>1032</v>
      </c>
      <c r="P33" s="74"/>
      <c r="Q33" s="74"/>
    </row>
    <row r="34" spans="1:18" ht="84.6" customHeight="1" x14ac:dyDescent="0.25">
      <c r="A34" s="6"/>
      <c r="B34" s="21">
        <v>9</v>
      </c>
      <c r="C34" s="324" t="s">
        <v>1047</v>
      </c>
      <c r="D34" s="340"/>
      <c r="E34" s="325"/>
      <c r="F34" s="356" t="s">
        <v>1048</v>
      </c>
      <c r="G34" s="357"/>
      <c r="H34" s="358"/>
      <c r="I34" s="59">
        <v>12</v>
      </c>
      <c r="J34" s="59">
        <f>M34*60</f>
        <v>330</v>
      </c>
      <c r="K34" s="22">
        <v>78000</v>
      </c>
      <c r="L34" s="23">
        <f>(I34*J34)/K34</f>
        <v>5.0769230769230768E-2</v>
      </c>
      <c r="M34" s="59">
        <f t="shared" si="2"/>
        <v>5.5</v>
      </c>
      <c r="N34" s="26">
        <v>1</v>
      </c>
      <c r="O34" s="20" t="s">
        <v>1032</v>
      </c>
      <c r="P34" s="75"/>
      <c r="Q34" s="75"/>
      <c r="R34" s="75"/>
    </row>
    <row r="35" spans="1:18" ht="72.599999999999994" customHeight="1" x14ac:dyDescent="0.25">
      <c r="A35" s="6"/>
      <c r="B35" s="21">
        <v>10</v>
      </c>
      <c r="C35" s="324" t="s">
        <v>1049</v>
      </c>
      <c r="D35" s="340"/>
      <c r="E35" s="340"/>
      <c r="F35" s="362" t="s">
        <v>1050</v>
      </c>
      <c r="G35" s="363"/>
      <c r="H35" s="364"/>
      <c r="I35" s="59">
        <v>12</v>
      </c>
      <c r="J35" s="59">
        <f>M35*60</f>
        <v>330</v>
      </c>
      <c r="K35" s="22">
        <v>75000</v>
      </c>
      <c r="L35" s="23">
        <f>(I35*J35)/K35</f>
        <v>5.28E-2</v>
      </c>
      <c r="M35" s="59">
        <f t="shared" si="2"/>
        <v>5.5</v>
      </c>
      <c r="N35" s="26">
        <v>1</v>
      </c>
      <c r="O35" s="20" t="s">
        <v>1032</v>
      </c>
    </row>
    <row r="36" spans="1:18" ht="63" customHeight="1" x14ac:dyDescent="0.25">
      <c r="A36" s="6"/>
      <c r="B36" s="21">
        <v>11</v>
      </c>
      <c r="C36" s="324" t="s">
        <v>1051</v>
      </c>
      <c r="D36" s="340"/>
      <c r="E36" s="325"/>
      <c r="F36" s="356" t="s">
        <v>1052</v>
      </c>
      <c r="G36" s="357"/>
      <c r="H36" s="358"/>
      <c r="I36" s="59">
        <v>12</v>
      </c>
      <c r="J36" s="59">
        <f t="shared" si="0"/>
        <v>330</v>
      </c>
      <c r="K36" s="22">
        <v>75000</v>
      </c>
      <c r="L36" s="23">
        <f t="shared" si="1"/>
        <v>5.28E-2</v>
      </c>
      <c r="M36" s="59">
        <f t="shared" si="2"/>
        <v>5.5</v>
      </c>
      <c r="N36" s="26">
        <v>1</v>
      </c>
      <c r="O36" s="20" t="s">
        <v>1032</v>
      </c>
    </row>
    <row r="37" spans="1:18" ht="74.45" customHeight="1" x14ac:dyDescent="0.25">
      <c r="A37" s="6"/>
      <c r="B37" s="21">
        <v>12</v>
      </c>
      <c r="C37" s="324" t="s">
        <v>1053</v>
      </c>
      <c r="D37" s="340"/>
      <c r="E37" s="325"/>
      <c r="F37" s="356" t="s">
        <v>1054</v>
      </c>
      <c r="G37" s="357"/>
      <c r="H37" s="358"/>
      <c r="I37" s="59">
        <v>12</v>
      </c>
      <c r="J37" s="59">
        <f t="shared" si="0"/>
        <v>330</v>
      </c>
      <c r="K37" s="22">
        <v>75000</v>
      </c>
      <c r="L37" s="23">
        <f t="shared" si="1"/>
        <v>5.28E-2</v>
      </c>
      <c r="M37" s="59">
        <f t="shared" si="2"/>
        <v>5.5</v>
      </c>
      <c r="N37" s="26">
        <v>1</v>
      </c>
      <c r="O37" s="20" t="s">
        <v>1032</v>
      </c>
    </row>
    <row r="38" spans="1:18" ht="62.45" customHeight="1" x14ac:dyDescent="0.25">
      <c r="A38" s="6"/>
      <c r="B38" s="21">
        <v>13</v>
      </c>
      <c r="C38" s="359" t="s">
        <v>1055</v>
      </c>
      <c r="D38" s="360"/>
      <c r="E38" s="361"/>
      <c r="F38" s="356" t="s">
        <v>1056</v>
      </c>
      <c r="G38" s="357"/>
      <c r="H38" s="358"/>
      <c r="I38" s="59">
        <v>12</v>
      </c>
      <c r="J38" s="59">
        <f t="shared" si="0"/>
        <v>330</v>
      </c>
      <c r="K38" s="22">
        <v>75000</v>
      </c>
      <c r="L38" s="23">
        <f t="shared" si="1"/>
        <v>5.28E-2</v>
      </c>
      <c r="M38" s="59">
        <f t="shared" si="2"/>
        <v>5.5</v>
      </c>
      <c r="N38" s="26">
        <v>1</v>
      </c>
      <c r="O38" s="20" t="s">
        <v>1032</v>
      </c>
    </row>
    <row r="39" spans="1:18" ht="15" customHeight="1" x14ac:dyDescent="0.25">
      <c r="A39" s="6"/>
      <c r="B39" s="347" t="s">
        <v>33</v>
      </c>
      <c r="C39" s="348"/>
      <c r="D39" s="348"/>
      <c r="E39" s="348"/>
      <c r="F39" s="348"/>
      <c r="G39" s="348"/>
      <c r="H39" s="348"/>
      <c r="I39" s="348"/>
      <c r="J39" s="348"/>
      <c r="K39" s="349"/>
      <c r="L39" s="25">
        <f>SUM(L26:L38)</f>
        <v>1.1419692307692308</v>
      </c>
      <c r="M39" s="46"/>
      <c r="P39" s="350"/>
      <c r="Q39" s="350"/>
      <c r="R39" s="350"/>
    </row>
    <row r="40" spans="1:18" ht="15" customHeight="1" x14ac:dyDescent="0.25">
      <c r="A40" s="6"/>
      <c r="B40" s="347" t="s">
        <v>34</v>
      </c>
      <c r="C40" s="348"/>
      <c r="D40" s="348"/>
      <c r="E40" s="348"/>
      <c r="F40" s="348"/>
      <c r="G40" s="348"/>
      <c r="H40" s="348"/>
      <c r="I40" s="348"/>
      <c r="J40" s="348"/>
      <c r="K40" s="349"/>
      <c r="L40" s="13">
        <f>$L$39</f>
        <v>1.1419692307692308</v>
      </c>
      <c r="M40" s="47"/>
      <c r="P40" s="350"/>
      <c r="Q40" s="350"/>
      <c r="R40" s="350"/>
    </row>
    <row r="41" spans="1:18" ht="21.75" customHeight="1" x14ac:dyDescent="0.25">
      <c r="A41" s="6"/>
      <c r="B41" s="7"/>
      <c r="C41" s="7"/>
      <c r="D41" s="7"/>
      <c r="E41" s="7"/>
      <c r="F41" s="51"/>
      <c r="G41" s="51"/>
      <c r="H41" s="7"/>
      <c r="I41" s="7"/>
      <c r="J41" s="7"/>
      <c r="K41" s="7"/>
      <c r="L41" s="7"/>
      <c r="M41" s="7"/>
      <c r="P41" s="350"/>
      <c r="Q41" s="350"/>
      <c r="R41" s="350"/>
    </row>
    <row r="42" spans="1:18" ht="15" customHeight="1" x14ac:dyDescent="0.25">
      <c r="A42" s="9" t="s">
        <v>37</v>
      </c>
      <c r="B42" s="351" t="s">
        <v>30</v>
      </c>
      <c r="C42" s="351"/>
      <c r="D42" s="351"/>
      <c r="E42" s="351"/>
      <c r="F42" s="51" t="s">
        <v>11</v>
      </c>
      <c r="G42" s="51"/>
      <c r="H42" s="7"/>
      <c r="I42" s="7"/>
      <c r="J42" s="7"/>
      <c r="K42" s="7"/>
      <c r="L42" s="7"/>
      <c r="M42" s="7"/>
    </row>
    <row r="43" spans="1:18" ht="30" customHeight="1" x14ac:dyDescent="0.25">
      <c r="B43" s="54" t="s">
        <v>28</v>
      </c>
      <c r="C43" s="352" t="s">
        <v>30</v>
      </c>
      <c r="D43" s="353"/>
      <c r="E43" s="353"/>
      <c r="F43" s="353"/>
      <c r="G43" s="353"/>
      <c r="H43" s="354"/>
      <c r="I43" s="355" t="s">
        <v>38</v>
      </c>
      <c r="J43" s="355"/>
      <c r="K43" s="355"/>
      <c r="L43" s="355"/>
      <c r="M43" s="40"/>
    </row>
    <row r="44" spans="1:18" x14ac:dyDescent="0.25">
      <c r="A44" s="9"/>
      <c r="B44" s="30">
        <v>1</v>
      </c>
      <c r="C44" s="320" t="s">
        <v>1057</v>
      </c>
      <c r="D44" s="321"/>
      <c r="E44" s="321"/>
      <c r="F44" s="321"/>
      <c r="G44" s="321"/>
      <c r="H44" s="322"/>
      <c r="I44" s="341" t="s">
        <v>66</v>
      </c>
      <c r="J44" s="342"/>
      <c r="K44" s="342"/>
      <c r="L44" s="343"/>
      <c r="M44" s="48"/>
    </row>
    <row r="45" spans="1:18" x14ac:dyDescent="0.25">
      <c r="A45" s="6"/>
      <c r="B45" s="30">
        <v>2</v>
      </c>
      <c r="C45" s="324" t="s">
        <v>1058</v>
      </c>
      <c r="D45" s="340"/>
      <c r="E45" s="340"/>
      <c r="F45" s="340"/>
      <c r="G45" s="340"/>
      <c r="H45" s="325"/>
      <c r="I45" s="341" t="s">
        <v>66</v>
      </c>
      <c r="J45" s="342"/>
      <c r="K45" s="342"/>
      <c r="L45" s="343"/>
      <c r="M45" s="48"/>
    </row>
    <row r="46" spans="1:18" x14ac:dyDescent="0.25">
      <c r="A46" s="6"/>
      <c r="B46" s="30">
        <v>3</v>
      </c>
      <c r="C46" s="324" t="s">
        <v>1036</v>
      </c>
      <c r="D46" s="340"/>
      <c r="E46" s="340"/>
      <c r="F46" s="340"/>
      <c r="G46" s="340"/>
      <c r="H46" s="325"/>
      <c r="I46" s="341" t="s">
        <v>66</v>
      </c>
      <c r="J46" s="342"/>
      <c r="K46" s="342"/>
      <c r="L46" s="343"/>
      <c r="M46" s="48"/>
    </row>
    <row r="47" spans="1:18" ht="14.45" customHeight="1" x14ac:dyDescent="0.25">
      <c r="A47" s="6"/>
      <c r="B47" s="30">
        <v>4</v>
      </c>
      <c r="C47" s="324" t="s">
        <v>1038</v>
      </c>
      <c r="D47" s="340"/>
      <c r="E47" s="340"/>
      <c r="F47" s="340"/>
      <c r="G47" s="340"/>
      <c r="H47" s="325"/>
      <c r="I47" s="344" t="s">
        <v>66</v>
      </c>
      <c r="J47" s="345"/>
      <c r="K47" s="345"/>
      <c r="L47" s="346"/>
      <c r="M47" s="48"/>
    </row>
    <row r="48" spans="1:18" ht="12.75" customHeight="1" x14ac:dyDescent="0.25">
      <c r="A48" s="6"/>
      <c r="B48" s="45">
        <v>5</v>
      </c>
      <c r="C48" s="324" t="s">
        <v>1059</v>
      </c>
      <c r="D48" s="340"/>
      <c r="E48" s="340"/>
      <c r="F48" s="340"/>
      <c r="G48" s="340"/>
      <c r="H48" s="325"/>
      <c r="I48" s="341" t="s">
        <v>125</v>
      </c>
      <c r="J48" s="342"/>
      <c r="K48" s="342"/>
      <c r="L48" s="343"/>
      <c r="M48" s="48"/>
    </row>
    <row r="49" spans="1:13" ht="37.5" customHeight="1" x14ac:dyDescent="0.25">
      <c r="A49" s="6"/>
      <c r="B49" s="45">
        <v>6</v>
      </c>
      <c r="C49" s="324" t="s">
        <v>1042</v>
      </c>
      <c r="D49" s="340"/>
      <c r="E49" s="340"/>
      <c r="F49" s="340"/>
      <c r="G49" s="340"/>
      <c r="H49" s="325"/>
      <c r="I49" s="341" t="s">
        <v>125</v>
      </c>
      <c r="J49" s="342"/>
      <c r="K49" s="342"/>
      <c r="L49" s="343"/>
      <c r="M49" s="48"/>
    </row>
    <row r="50" spans="1:13" ht="24" customHeight="1" x14ac:dyDescent="0.25">
      <c r="A50" s="6"/>
      <c r="B50" s="45">
        <v>7</v>
      </c>
      <c r="C50" s="324" t="s">
        <v>1044</v>
      </c>
      <c r="D50" s="340"/>
      <c r="E50" s="340"/>
      <c r="F50" s="340"/>
      <c r="G50" s="340"/>
      <c r="H50" s="325"/>
      <c r="I50" s="341" t="s">
        <v>125</v>
      </c>
      <c r="J50" s="342"/>
      <c r="K50" s="342"/>
      <c r="L50" s="343"/>
      <c r="M50" s="48"/>
    </row>
    <row r="51" spans="1:13" ht="25.5" customHeight="1" x14ac:dyDescent="0.25">
      <c r="A51" s="6"/>
      <c r="B51" s="45">
        <v>8</v>
      </c>
      <c r="C51" s="324" t="s">
        <v>1046</v>
      </c>
      <c r="D51" s="340"/>
      <c r="E51" s="340"/>
      <c r="F51" s="340"/>
      <c r="G51" s="340"/>
      <c r="H51" s="325"/>
      <c r="I51" s="341" t="s">
        <v>125</v>
      </c>
      <c r="J51" s="342"/>
      <c r="K51" s="342"/>
      <c r="L51" s="343"/>
      <c r="M51" s="48"/>
    </row>
    <row r="52" spans="1:13" ht="15" customHeight="1" x14ac:dyDescent="0.25">
      <c r="A52" s="6"/>
      <c r="B52" s="45">
        <v>9</v>
      </c>
      <c r="C52" s="324" t="s">
        <v>1048</v>
      </c>
      <c r="D52" s="340"/>
      <c r="E52" s="340"/>
      <c r="F52" s="340"/>
      <c r="G52" s="340"/>
      <c r="H52" s="325"/>
      <c r="I52" s="341" t="s">
        <v>125</v>
      </c>
      <c r="J52" s="342"/>
      <c r="K52" s="342"/>
      <c r="L52" s="343"/>
      <c r="M52" s="48"/>
    </row>
    <row r="53" spans="1:13" ht="15" customHeight="1" x14ac:dyDescent="0.25">
      <c r="A53" s="6"/>
      <c r="B53" s="45">
        <v>10</v>
      </c>
      <c r="C53" s="324" t="s">
        <v>1050</v>
      </c>
      <c r="D53" s="340"/>
      <c r="E53" s="340"/>
      <c r="F53" s="340"/>
      <c r="G53" s="340"/>
      <c r="H53" s="325"/>
      <c r="I53" s="341" t="s">
        <v>125</v>
      </c>
      <c r="J53" s="342"/>
      <c r="K53" s="342"/>
      <c r="L53" s="343"/>
      <c r="M53" s="48"/>
    </row>
    <row r="54" spans="1:13" ht="15" customHeight="1" x14ac:dyDescent="0.25">
      <c r="A54" s="6"/>
      <c r="B54" s="30">
        <v>11</v>
      </c>
      <c r="C54" s="324" t="s">
        <v>1052</v>
      </c>
      <c r="D54" s="340"/>
      <c r="E54" s="340"/>
      <c r="F54" s="340"/>
      <c r="G54" s="340"/>
      <c r="H54" s="325"/>
      <c r="I54" s="341" t="s">
        <v>125</v>
      </c>
      <c r="J54" s="342"/>
      <c r="K54" s="342"/>
      <c r="L54" s="343"/>
      <c r="M54" s="48"/>
    </row>
    <row r="55" spans="1:13" ht="15" customHeight="1" x14ac:dyDescent="0.25">
      <c r="A55" s="6"/>
      <c r="B55" s="30">
        <v>12</v>
      </c>
      <c r="C55" s="324" t="s">
        <v>124</v>
      </c>
      <c r="D55" s="340"/>
      <c r="E55" s="340"/>
      <c r="F55" s="340"/>
      <c r="G55" s="340"/>
      <c r="H55" s="325"/>
      <c r="I55" s="341" t="s">
        <v>125</v>
      </c>
      <c r="J55" s="342"/>
      <c r="K55" s="342"/>
      <c r="L55" s="343"/>
      <c r="M55" s="48"/>
    </row>
    <row r="56" spans="1:13" ht="15" customHeight="1" x14ac:dyDescent="0.25">
      <c r="A56" s="6"/>
      <c r="B56" s="30">
        <v>13</v>
      </c>
      <c r="C56" s="324" t="s">
        <v>1056</v>
      </c>
      <c r="D56" s="340"/>
      <c r="E56" s="340"/>
      <c r="F56" s="340"/>
      <c r="G56" s="340"/>
      <c r="H56" s="325"/>
      <c r="I56" s="341" t="s">
        <v>125</v>
      </c>
      <c r="J56" s="342"/>
      <c r="K56" s="342"/>
      <c r="L56" s="343"/>
      <c r="M56" s="48"/>
    </row>
    <row r="57" spans="1:13" ht="15" customHeight="1" x14ac:dyDescent="0.25">
      <c r="A57" s="6"/>
      <c r="B57" s="7"/>
      <c r="C57" s="7"/>
      <c r="D57" s="7"/>
      <c r="E57" s="7"/>
      <c r="F57" s="51"/>
      <c r="G57" s="51"/>
      <c r="H57" s="7"/>
      <c r="I57" s="7"/>
      <c r="J57" s="7"/>
      <c r="K57" s="7"/>
      <c r="L57" s="7"/>
      <c r="M57" s="7"/>
    </row>
    <row r="58" spans="1:13" ht="15" customHeight="1" x14ac:dyDescent="0.25">
      <c r="A58" s="6">
        <v>8</v>
      </c>
      <c r="B58" s="311" t="s">
        <v>42</v>
      </c>
      <c r="C58" s="311"/>
      <c r="D58" s="311"/>
      <c r="E58" s="311"/>
      <c r="F58" s="51" t="s">
        <v>11</v>
      </c>
      <c r="G58" s="51"/>
      <c r="H58" s="7"/>
      <c r="I58" s="7"/>
      <c r="J58" s="7"/>
      <c r="K58" s="7"/>
      <c r="L58" s="7"/>
      <c r="M58" s="7"/>
    </row>
    <row r="59" spans="1:13" ht="30" customHeight="1" x14ac:dyDescent="0.25">
      <c r="B59" s="54" t="s">
        <v>28</v>
      </c>
      <c r="C59" s="330" t="s">
        <v>42</v>
      </c>
      <c r="D59" s="331"/>
      <c r="E59" s="331"/>
      <c r="F59" s="331"/>
      <c r="G59" s="331"/>
      <c r="H59" s="332"/>
      <c r="I59" s="333" t="s">
        <v>43</v>
      </c>
      <c r="J59" s="333"/>
      <c r="K59" s="333"/>
      <c r="L59" s="333"/>
      <c r="M59" s="6"/>
    </row>
    <row r="60" spans="1:13" ht="15.95" customHeight="1" x14ac:dyDescent="0.25">
      <c r="A60" s="6"/>
      <c r="B60" s="21">
        <v>1</v>
      </c>
      <c r="C60" s="337" t="s">
        <v>1060</v>
      </c>
      <c r="D60" s="338"/>
      <c r="E60" s="338"/>
      <c r="F60" s="338"/>
      <c r="G60" s="338"/>
      <c r="H60" s="339"/>
      <c r="I60" s="320" t="s">
        <v>1061</v>
      </c>
      <c r="J60" s="321"/>
      <c r="K60" s="321"/>
      <c r="L60" s="322"/>
      <c r="M60" s="52"/>
    </row>
    <row r="61" spans="1:13" x14ac:dyDescent="0.25">
      <c r="A61" s="6"/>
      <c r="B61" s="21">
        <v>2</v>
      </c>
      <c r="C61" s="326" t="s">
        <v>1062</v>
      </c>
      <c r="D61" s="327"/>
      <c r="E61" s="327"/>
      <c r="F61" s="327"/>
      <c r="G61" s="327"/>
      <c r="H61" s="328"/>
      <c r="I61" s="320" t="s">
        <v>1063</v>
      </c>
      <c r="J61" s="321"/>
      <c r="K61" s="321"/>
      <c r="L61" s="322"/>
    </row>
    <row r="62" spans="1:13" ht="27.75" customHeight="1" x14ac:dyDescent="0.25">
      <c r="A62" s="6"/>
      <c r="B62" s="21">
        <v>3</v>
      </c>
      <c r="C62" s="326" t="s">
        <v>1062</v>
      </c>
      <c r="D62" s="327"/>
      <c r="E62" s="327"/>
      <c r="F62" s="327"/>
      <c r="G62" s="327"/>
      <c r="H62" s="328"/>
      <c r="I62" s="324" t="s">
        <v>1064</v>
      </c>
      <c r="J62" s="340"/>
      <c r="K62" s="340"/>
      <c r="L62" s="325"/>
      <c r="M62" s="49"/>
    </row>
    <row r="63" spans="1:13" ht="25.5" customHeight="1" x14ac:dyDescent="0.25">
      <c r="A63" s="6"/>
      <c r="B63" s="21">
        <v>4</v>
      </c>
      <c r="C63" s="326" t="s">
        <v>1062</v>
      </c>
      <c r="D63" s="327"/>
      <c r="E63" s="327"/>
      <c r="F63" s="327"/>
      <c r="G63" s="327"/>
      <c r="H63" s="328"/>
      <c r="I63" s="324" t="s">
        <v>1065</v>
      </c>
      <c r="J63" s="340"/>
      <c r="K63" s="340"/>
      <c r="L63" s="325"/>
      <c r="M63" s="49"/>
    </row>
    <row r="64" spans="1:13" ht="25.5" customHeight="1" x14ac:dyDescent="0.25">
      <c r="A64" s="6"/>
      <c r="B64" s="21">
        <v>5</v>
      </c>
      <c r="C64" s="337" t="s">
        <v>1066</v>
      </c>
      <c r="D64" s="338"/>
      <c r="E64" s="338"/>
      <c r="F64" s="338"/>
      <c r="G64" s="338"/>
      <c r="H64" s="339"/>
      <c r="I64" s="324" t="s">
        <v>1067</v>
      </c>
      <c r="J64" s="340"/>
      <c r="K64" s="340"/>
      <c r="L64" s="325"/>
      <c r="M64" s="50"/>
    </row>
    <row r="65" spans="1:14" ht="37.5" customHeight="1" x14ac:dyDescent="0.25">
      <c r="A65" s="6"/>
      <c r="B65" s="21">
        <v>6</v>
      </c>
      <c r="C65" s="337" t="s">
        <v>1068</v>
      </c>
      <c r="D65" s="338"/>
      <c r="E65" s="338"/>
      <c r="F65" s="338"/>
      <c r="G65" s="338"/>
      <c r="H65" s="339"/>
      <c r="I65" s="324" t="s">
        <v>1069</v>
      </c>
      <c r="J65" s="340"/>
      <c r="K65" s="340"/>
      <c r="L65" s="325"/>
      <c r="M65" s="53"/>
    </row>
    <row r="66" spans="1:14" ht="25.5" customHeight="1" x14ac:dyDescent="0.25">
      <c r="A66" s="6"/>
      <c r="B66" s="21">
        <v>7</v>
      </c>
      <c r="C66" s="337" t="s">
        <v>1070</v>
      </c>
      <c r="D66" s="338"/>
      <c r="E66" s="338"/>
      <c r="F66" s="338"/>
      <c r="G66" s="338"/>
      <c r="H66" s="339"/>
      <c r="I66" s="324" t="s">
        <v>1071</v>
      </c>
      <c r="J66" s="340"/>
      <c r="K66" s="340"/>
      <c r="L66" s="325"/>
      <c r="M66" s="53"/>
    </row>
    <row r="67" spans="1:14" ht="24" customHeight="1" x14ac:dyDescent="0.25">
      <c r="A67" s="6"/>
      <c r="B67" s="21">
        <v>8</v>
      </c>
      <c r="C67" s="337" t="s">
        <v>1072</v>
      </c>
      <c r="D67" s="338"/>
      <c r="E67" s="338"/>
      <c r="F67" s="338"/>
      <c r="G67" s="338"/>
      <c r="H67" s="339"/>
      <c r="I67" s="324" t="s">
        <v>1073</v>
      </c>
      <c r="J67" s="340"/>
      <c r="K67" s="340"/>
      <c r="L67" s="325"/>
      <c r="M67" s="76"/>
      <c r="N67" s="77"/>
    </row>
    <row r="68" spans="1:14" ht="26.25" customHeight="1" x14ac:dyDescent="0.25">
      <c r="A68" s="6"/>
      <c r="B68" s="21">
        <v>10</v>
      </c>
      <c r="C68" s="337" t="s">
        <v>1060</v>
      </c>
      <c r="D68" s="338"/>
      <c r="E68" s="338"/>
      <c r="F68" s="338"/>
      <c r="G68" s="338"/>
      <c r="H68" s="339"/>
      <c r="I68" s="324" t="s">
        <v>1074</v>
      </c>
      <c r="J68" s="340"/>
      <c r="K68" s="340"/>
      <c r="L68" s="325"/>
      <c r="M68" s="50"/>
    </row>
    <row r="69" spans="1:14" ht="26.45" customHeight="1" x14ac:dyDescent="0.25">
      <c r="A69" s="6"/>
      <c r="B69" s="21">
        <v>11</v>
      </c>
      <c r="C69" s="337" t="s">
        <v>1075</v>
      </c>
      <c r="D69" s="338"/>
      <c r="E69" s="338"/>
      <c r="F69" s="338"/>
      <c r="G69" s="338"/>
      <c r="H69" s="339"/>
      <c r="I69" s="324" t="s">
        <v>1076</v>
      </c>
      <c r="J69" s="340"/>
      <c r="K69" s="340"/>
      <c r="L69" s="325"/>
      <c r="M69" s="76"/>
      <c r="N69" s="77"/>
    </row>
    <row r="70" spans="1:14" ht="24.75" customHeight="1" x14ac:dyDescent="0.25">
      <c r="A70" s="6"/>
      <c r="B70" s="21">
        <v>12</v>
      </c>
      <c r="C70" s="326" t="s">
        <v>1077</v>
      </c>
      <c r="D70" s="327"/>
      <c r="E70" s="327"/>
      <c r="F70" s="327"/>
      <c r="G70" s="327"/>
      <c r="H70" s="328"/>
      <c r="I70" s="324" t="s">
        <v>1078</v>
      </c>
      <c r="J70" s="340"/>
      <c r="K70" s="340"/>
      <c r="L70" s="325"/>
      <c r="M70" s="50"/>
    </row>
    <row r="71" spans="1:14" ht="25.5" customHeight="1" x14ac:dyDescent="0.25">
      <c r="A71" s="6"/>
      <c r="B71" s="21">
        <v>13</v>
      </c>
      <c r="C71" s="326" t="s">
        <v>1079</v>
      </c>
      <c r="D71" s="327"/>
      <c r="E71" s="327"/>
      <c r="F71" s="327"/>
      <c r="G71" s="327"/>
      <c r="H71" s="328"/>
      <c r="I71" s="324" t="s">
        <v>1080</v>
      </c>
      <c r="J71" s="340"/>
      <c r="K71" s="340"/>
      <c r="L71" s="325"/>
      <c r="M71" s="50"/>
    </row>
    <row r="72" spans="1:14" ht="38.25" customHeight="1" x14ac:dyDescent="0.25">
      <c r="A72" s="6"/>
      <c r="B72" s="21">
        <v>14</v>
      </c>
      <c r="C72" s="326" t="s">
        <v>1081</v>
      </c>
      <c r="D72" s="327"/>
      <c r="E72" s="327"/>
      <c r="F72" s="327"/>
      <c r="G72" s="327"/>
      <c r="H72" s="328"/>
      <c r="I72" s="324" t="s">
        <v>1082</v>
      </c>
      <c r="J72" s="340"/>
      <c r="K72" s="340"/>
      <c r="L72" s="325"/>
      <c r="M72" s="50"/>
    </row>
    <row r="73" spans="1:14" ht="17.45" customHeight="1" x14ac:dyDescent="0.25">
      <c r="A73" s="6"/>
      <c r="B73" s="7"/>
      <c r="C73" s="7"/>
      <c r="D73" s="7"/>
      <c r="E73" s="7"/>
      <c r="F73" s="51"/>
      <c r="G73" s="51"/>
      <c r="H73" s="7"/>
      <c r="I73" s="7"/>
      <c r="J73" s="7"/>
      <c r="K73" s="7"/>
      <c r="L73" s="7"/>
      <c r="M73" s="7"/>
    </row>
    <row r="74" spans="1:14" x14ac:dyDescent="0.25">
      <c r="A74" s="6">
        <v>9</v>
      </c>
      <c r="B74" s="311" t="s">
        <v>44</v>
      </c>
      <c r="C74" s="311"/>
      <c r="D74" s="311"/>
      <c r="E74" s="311"/>
      <c r="F74" s="51" t="s">
        <v>11</v>
      </c>
      <c r="G74" s="51"/>
      <c r="H74" s="7"/>
      <c r="I74" s="7"/>
      <c r="J74" s="7"/>
      <c r="K74" s="7"/>
      <c r="L74" s="7"/>
      <c r="M74" s="7"/>
    </row>
    <row r="75" spans="1:14" ht="30" customHeight="1" x14ac:dyDescent="0.25">
      <c r="A75" s="6"/>
      <c r="B75" s="54" t="s">
        <v>28</v>
      </c>
      <c r="C75" s="330" t="s">
        <v>44</v>
      </c>
      <c r="D75" s="331"/>
      <c r="E75" s="331"/>
      <c r="F75" s="331"/>
      <c r="G75" s="331"/>
      <c r="H75" s="332"/>
      <c r="I75" s="333" t="s">
        <v>45</v>
      </c>
      <c r="J75" s="333"/>
      <c r="K75" s="333"/>
      <c r="L75" s="333"/>
      <c r="M75" s="6"/>
    </row>
    <row r="76" spans="1:14" x14ac:dyDescent="0.25">
      <c r="A76" s="6"/>
      <c r="B76" s="21">
        <v>1</v>
      </c>
      <c r="C76" s="337" t="s">
        <v>126</v>
      </c>
      <c r="D76" s="338"/>
      <c r="E76" s="338"/>
      <c r="F76" s="338"/>
      <c r="G76" s="338"/>
      <c r="H76" s="339"/>
      <c r="I76" s="320" t="s">
        <v>1061</v>
      </c>
      <c r="J76" s="321"/>
      <c r="K76" s="321"/>
      <c r="L76" s="322"/>
      <c r="M76" s="50"/>
    </row>
    <row r="77" spans="1:14" x14ac:dyDescent="0.25">
      <c r="A77" s="6"/>
      <c r="B77" s="21">
        <v>2</v>
      </c>
      <c r="C77" s="326" t="s">
        <v>232</v>
      </c>
      <c r="D77" s="327"/>
      <c r="E77" s="327"/>
      <c r="F77" s="327"/>
      <c r="G77" s="327"/>
      <c r="H77" s="328"/>
      <c r="I77" s="320" t="s">
        <v>1063</v>
      </c>
      <c r="J77" s="321"/>
      <c r="K77" s="321"/>
      <c r="L77" s="322"/>
      <c r="M77" s="50"/>
    </row>
    <row r="78" spans="1:14" ht="25.5" customHeight="1" x14ac:dyDescent="0.25">
      <c r="A78" s="6"/>
      <c r="B78" s="21">
        <v>3</v>
      </c>
      <c r="C78" s="326" t="s">
        <v>382</v>
      </c>
      <c r="D78" s="327"/>
      <c r="E78" s="327"/>
      <c r="F78" s="327"/>
      <c r="G78" s="327"/>
      <c r="H78" s="328"/>
      <c r="I78" s="324" t="s">
        <v>1064</v>
      </c>
      <c r="J78" s="340"/>
      <c r="K78" s="340"/>
      <c r="L78" s="325"/>
      <c r="M78" s="50"/>
    </row>
    <row r="79" spans="1:14" ht="26.25" customHeight="1" x14ac:dyDescent="0.25">
      <c r="A79" s="6"/>
      <c r="B79" s="21">
        <v>4</v>
      </c>
      <c r="C79" s="326" t="s">
        <v>382</v>
      </c>
      <c r="D79" s="327"/>
      <c r="E79" s="327"/>
      <c r="F79" s="327"/>
      <c r="G79" s="327"/>
      <c r="H79" s="328"/>
      <c r="I79" s="324" t="s">
        <v>1065</v>
      </c>
      <c r="J79" s="340"/>
      <c r="K79" s="340"/>
      <c r="L79" s="325"/>
      <c r="M79" s="50"/>
    </row>
    <row r="80" spans="1:14" ht="24.75" customHeight="1" x14ac:dyDescent="0.25">
      <c r="A80" s="6"/>
      <c r="B80" s="21">
        <v>5</v>
      </c>
      <c r="C80" s="337" t="s">
        <v>1083</v>
      </c>
      <c r="D80" s="338"/>
      <c r="E80" s="338"/>
      <c r="F80" s="338"/>
      <c r="G80" s="338"/>
      <c r="H80" s="339"/>
      <c r="I80" s="324" t="s">
        <v>1067</v>
      </c>
      <c r="J80" s="340"/>
      <c r="K80" s="340"/>
      <c r="L80" s="325"/>
      <c r="M80" s="50"/>
    </row>
    <row r="81" spans="1:13" ht="38.25" customHeight="1" x14ac:dyDescent="0.25">
      <c r="A81" s="6"/>
      <c r="B81" s="21">
        <v>6</v>
      </c>
      <c r="C81" s="326" t="s">
        <v>321</v>
      </c>
      <c r="D81" s="327"/>
      <c r="E81" s="327"/>
      <c r="F81" s="327"/>
      <c r="G81" s="327"/>
      <c r="H81" s="328"/>
      <c r="I81" s="324" t="s">
        <v>1069</v>
      </c>
      <c r="J81" s="340"/>
      <c r="K81" s="340"/>
      <c r="L81" s="325"/>
      <c r="M81" s="50"/>
    </row>
    <row r="82" spans="1:13" ht="24.75" customHeight="1" x14ac:dyDescent="0.25">
      <c r="A82" s="6"/>
      <c r="B82" s="21">
        <v>7</v>
      </c>
      <c r="C82" s="326" t="s">
        <v>321</v>
      </c>
      <c r="D82" s="327"/>
      <c r="E82" s="327"/>
      <c r="F82" s="327"/>
      <c r="G82" s="327"/>
      <c r="H82" s="328"/>
      <c r="I82" s="324" t="s">
        <v>1071</v>
      </c>
      <c r="J82" s="340"/>
      <c r="K82" s="340"/>
      <c r="L82" s="325"/>
      <c r="M82" s="50"/>
    </row>
    <row r="83" spans="1:13" ht="24.75" customHeight="1" x14ac:dyDescent="0.25">
      <c r="A83" s="6"/>
      <c r="B83" s="21">
        <v>8</v>
      </c>
      <c r="C83" s="326" t="s">
        <v>321</v>
      </c>
      <c r="D83" s="327"/>
      <c r="E83" s="327"/>
      <c r="F83" s="327"/>
      <c r="G83" s="327"/>
      <c r="H83" s="328"/>
      <c r="I83" s="324" t="s">
        <v>1073</v>
      </c>
      <c r="J83" s="340"/>
      <c r="K83" s="340"/>
      <c r="L83" s="325"/>
      <c r="M83" s="50"/>
    </row>
    <row r="84" spans="1:13" ht="25.5" customHeight="1" x14ac:dyDescent="0.25">
      <c r="A84" s="6"/>
      <c r="B84" s="21">
        <v>10</v>
      </c>
      <c r="C84" s="337" t="s">
        <v>1084</v>
      </c>
      <c r="D84" s="338"/>
      <c r="E84" s="338"/>
      <c r="F84" s="338"/>
      <c r="G84" s="338"/>
      <c r="H84" s="339"/>
      <c r="I84" s="324" t="s">
        <v>1074</v>
      </c>
      <c r="J84" s="340"/>
      <c r="K84" s="340"/>
      <c r="L84" s="325"/>
      <c r="M84" s="50"/>
    </row>
    <row r="85" spans="1:13" ht="26.45" customHeight="1" x14ac:dyDescent="0.25">
      <c r="A85" s="6"/>
      <c r="B85" s="21">
        <v>11</v>
      </c>
      <c r="C85" s="337" t="s">
        <v>1084</v>
      </c>
      <c r="D85" s="338"/>
      <c r="E85" s="338"/>
      <c r="F85" s="338"/>
      <c r="G85" s="338"/>
      <c r="H85" s="339"/>
      <c r="I85" s="324" t="s">
        <v>1076</v>
      </c>
      <c r="J85" s="340"/>
      <c r="K85" s="340"/>
      <c r="L85" s="325"/>
      <c r="M85" s="50"/>
    </row>
    <row r="86" spans="1:13" ht="27" customHeight="1" x14ac:dyDescent="0.25">
      <c r="A86" s="6"/>
      <c r="B86" s="21">
        <v>12</v>
      </c>
      <c r="C86" s="337" t="s">
        <v>1085</v>
      </c>
      <c r="D86" s="338"/>
      <c r="E86" s="338"/>
      <c r="F86" s="338"/>
      <c r="G86" s="338"/>
      <c r="H86" s="339"/>
      <c r="I86" s="324" t="s">
        <v>1078</v>
      </c>
      <c r="J86" s="340"/>
      <c r="K86" s="340"/>
      <c r="L86" s="325"/>
      <c r="M86" s="50"/>
    </row>
    <row r="87" spans="1:13" ht="26.25" customHeight="1" x14ac:dyDescent="0.25">
      <c r="A87" s="6"/>
      <c r="B87" s="21">
        <v>13</v>
      </c>
      <c r="C87" s="326" t="s">
        <v>126</v>
      </c>
      <c r="D87" s="327"/>
      <c r="E87" s="327"/>
      <c r="F87" s="327"/>
      <c r="G87" s="327"/>
      <c r="H87" s="328"/>
      <c r="I87" s="324" t="s">
        <v>1080</v>
      </c>
      <c r="J87" s="340"/>
      <c r="K87" s="340"/>
      <c r="L87" s="325"/>
      <c r="M87" s="50"/>
    </row>
    <row r="88" spans="1:13" ht="38.25" customHeight="1" x14ac:dyDescent="0.25">
      <c r="A88" s="6"/>
      <c r="B88" s="21">
        <v>14</v>
      </c>
      <c r="C88" s="326" t="s">
        <v>1086</v>
      </c>
      <c r="D88" s="327"/>
      <c r="E88" s="327"/>
      <c r="F88" s="327"/>
      <c r="G88" s="327"/>
      <c r="H88" s="328"/>
      <c r="I88" s="324" t="s">
        <v>1082</v>
      </c>
      <c r="J88" s="340"/>
      <c r="K88" s="340"/>
      <c r="L88" s="325"/>
      <c r="M88" s="50"/>
    </row>
    <row r="89" spans="1:13" ht="17.100000000000001" customHeight="1" x14ac:dyDescent="0.25">
      <c r="A89" s="6"/>
      <c r="B89" s="7"/>
      <c r="C89" s="7"/>
      <c r="D89" s="7"/>
      <c r="E89" s="7"/>
      <c r="F89" s="51"/>
      <c r="G89" s="51"/>
      <c r="H89" s="7"/>
      <c r="I89" s="7"/>
      <c r="J89" s="7"/>
      <c r="K89" s="7"/>
      <c r="L89" s="7"/>
      <c r="M89" s="7"/>
    </row>
    <row r="90" spans="1:13" ht="15" customHeight="1" x14ac:dyDescent="0.25">
      <c r="A90" s="6">
        <v>10</v>
      </c>
      <c r="B90" s="311" t="s">
        <v>46</v>
      </c>
      <c r="C90" s="311"/>
      <c r="D90" s="311"/>
      <c r="E90" s="311"/>
      <c r="F90" s="51" t="s">
        <v>11</v>
      </c>
      <c r="G90" s="51"/>
      <c r="H90" s="7"/>
      <c r="I90" s="7"/>
      <c r="J90" s="7"/>
      <c r="K90" s="7"/>
      <c r="L90" s="7"/>
      <c r="M90" s="7"/>
    </row>
    <row r="91" spans="1:13" ht="30" customHeight="1" x14ac:dyDescent="0.25">
      <c r="A91" s="6"/>
      <c r="B91" s="54" t="s">
        <v>28</v>
      </c>
      <c r="C91" s="317" t="s">
        <v>32</v>
      </c>
      <c r="D91" s="318"/>
      <c r="E91" s="318"/>
      <c r="F91" s="318"/>
      <c r="G91" s="318"/>
      <c r="H91" s="318"/>
      <c r="I91" s="318"/>
      <c r="J91" s="318"/>
      <c r="K91" s="318"/>
      <c r="L91" s="319"/>
      <c r="M91" s="6"/>
    </row>
    <row r="92" spans="1:13" x14ac:dyDescent="0.25">
      <c r="B92" s="12">
        <v>1</v>
      </c>
      <c r="C92" s="334" t="s">
        <v>1087</v>
      </c>
      <c r="D92" s="335"/>
      <c r="E92" s="335"/>
      <c r="F92" s="335"/>
      <c r="G92" s="335"/>
      <c r="H92" s="335"/>
      <c r="I92" s="335"/>
      <c r="J92" s="335"/>
      <c r="K92" s="335"/>
      <c r="L92" s="336"/>
      <c r="M92" s="50"/>
    </row>
    <row r="93" spans="1:13" ht="17.25" customHeight="1" x14ac:dyDescent="0.25">
      <c r="A93" s="6"/>
      <c r="B93" s="12">
        <v>2</v>
      </c>
      <c r="C93" s="334" t="s">
        <v>1088</v>
      </c>
      <c r="D93" s="335"/>
      <c r="E93" s="335"/>
      <c r="F93" s="335"/>
      <c r="G93" s="335"/>
      <c r="H93" s="335"/>
      <c r="I93" s="335"/>
      <c r="J93" s="335"/>
      <c r="K93" s="335"/>
      <c r="L93" s="336"/>
      <c r="M93" s="50"/>
    </row>
    <row r="94" spans="1:13" ht="17.25" customHeight="1" x14ac:dyDescent="0.25">
      <c r="A94" s="6"/>
      <c r="B94" s="12">
        <v>3</v>
      </c>
      <c r="C94" s="334" t="s">
        <v>1089</v>
      </c>
      <c r="D94" s="335"/>
      <c r="E94" s="335"/>
      <c r="F94" s="335"/>
      <c r="G94" s="335"/>
      <c r="H94" s="335"/>
      <c r="I94" s="335"/>
      <c r="J94" s="335"/>
      <c r="K94" s="335"/>
      <c r="L94" s="336"/>
      <c r="M94" s="50"/>
    </row>
    <row r="95" spans="1:13" ht="26.45" customHeight="1" x14ac:dyDescent="0.25">
      <c r="A95" s="6"/>
      <c r="B95" s="12">
        <v>4</v>
      </c>
      <c r="C95" s="337" t="s">
        <v>1090</v>
      </c>
      <c r="D95" s="338"/>
      <c r="E95" s="338"/>
      <c r="F95" s="338"/>
      <c r="G95" s="338"/>
      <c r="H95" s="338"/>
      <c r="I95" s="338"/>
      <c r="J95" s="338"/>
      <c r="K95" s="338"/>
      <c r="L95" s="339"/>
      <c r="M95" s="50"/>
    </row>
    <row r="96" spans="1:13" ht="27.6" customHeight="1" x14ac:dyDescent="0.25">
      <c r="A96" s="6"/>
      <c r="B96" s="12">
        <v>5</v>
      </c>
      <c r="C96" s="337" t="s">
        <v>1091</v>
      </c>
      <c r="D96" s="338"/>
      <c r="E96" s="338"/>
      <c r="F96" s="338"/>
      <c r="G96" s="338"/>
      <c r="H96" s="338"/>
      <c r="I96" s="338"/>
      <c r="J96" s="338"/>
      <c r="K96" s="338"/>
      <c r="L96" s="339"/>
      <c r="M96" s="50"/>
    </row>
    <row r="97" spans="1:13" ht="20.45" customHeight="1" x14ac:dyDescent="0.25">
      <c r="A97" s="6"/>
      <c r="B97" s="12">
        <v>6</v>
      </c>
      <c r="C97" s="337" t="s">
        <v>1092</v>
      </c>
      <c r="D97" s="338"/>
      <c r="E97" s="338"/>
      <c r="F97" s="338"/>
      <c r="G97" s="338"/>
      <c r="H97" s="338"/>
      <c r="I97" s="338"/>
      <c r="J97" s="338"/>
      <c r="K97" s="338"/>
      <c r="L97" s="339"/>
      <c r="M97" s="50"/>
    </row>
    <row r="98" spans="1:13" ht="17.100000000000001" customHeight="1" x14ac:dyDescent="0.25">
      <c r="A98" s="6"/>
      <c r="B98" s="7"/>
      <c r="C98" s="7"/>
      <c r="D98" s="7"/>
      <c r="E98" s="7"/>
      <c r="F98" s="51"/>
      <c r="G98" s="51"/>
      <c r="H98" s="7"/>
      <c r="I98" s="7"/>
      <c r="J98" s="7"/>
      <c r="K98" s="7"/>
      <c r="L98" s="7"/>
      <c r="M98" s="7"/>
    </row>
    <row r="99" spans="1:13" x14ac:dyDescent="0.25">
      <c r="A99" s="6">
        <v>11</v>
      </c>
      <c r="B99" s="7" t="s">
        <v>47</v>
      </c>
      <c r="C99" s="7"/>
      <c r="D99" s="7"/>
      <c r="E99" s="7"/>
      <c r="F99" s="51" t="s">
        <v>11</v>
      </c>
      <c r="G99" s="51"/>
      <c r="H99" s="7"/>
      <c r="I99" s="7"/>
      <c r="J99" s="7"/>
      <c r="K99" s="7"/>
      <c r="L99" s="7"/>
      <c r="M99" s="7"/>
    </row>
    <row r="100" spans="1:13" ht="25.5" customHeight="1" x14ac:dyDescent="0.25">
      <c r="A100" s="6"/>
      <c r="B100" s="54" t="s">
        <v>28</v>
      </c>
      <c r="C100" s="317" t="s">
        <v>32</v>
      </c>
      <c r="D100" s="318"/>
      <c r="E100" s="318"/>
      <c r="F100" s="318"/>
      <c r="G100" s="318"/>
      <c r="H100" s="318"/>
      <c r="I100" s="318"/>
      <c r="J100" s="318"/>
      <c r="K100" s="318"/>
      <c r="L100" s="319"/>
      <c r="M100" s="6"/>
    </row>
    <row r="101" spans="1:13" ht="15.75" customHeight="1" x14ac:dyDescent="0.25">
      <c r="B101" s="12">
        <v>1</v>
      </c>
      <c r="C101" s="334" t="s">
        <v>1093</v>
      </c>
      <c r="D101" s="335"/>
      <c r="E101" s="335"/>
      <c r="F101" s="335"/>
      <c r="G101" s="335"/>
      <c r="H101" s="335"/>
      <c r="I101" s="335"/>
      <c r="J101" s="335"/>
      <c r="K101" s="335"/>
      <c r="L101" s="336"/>
      <c r="M101" s="50"/>
    </row>
    <row r="102" spans="1:13" ht="16.5" customHeight="1" x14ac:dyDescent="0.25">
      <c r="A102" s="6"/>
      <c r="B102" s="12">
        <v>2</v>
      </c>
      <c r="C102" s="334" t="s">
        <v>1094</v>
      </c>
      <c r="D102" s="335"/>
      <c r="E102" s="335"/>
      <c r="F102" s="335"/>
      <c r="G102" s="335"/>
      <c r="H102" s="335"/>
      <c r="I102" s="335"/>
      <c r="J102" s="335"/>
      <c r="K102" s="335"/>
      <c r="L102" s="336"/>
      <c r="M102" s="50"/>
    </row>
    <row r="103" spans="1:13" x14ac:dyDescent="0.25">
      <c r="A103" s="6"/>
      <c r="B103" s="12">
        <v>3</v>
      </c>
      <c r="C103" s="334" t="s">
        <v>1095</v>
      </c>
      <c r="D103" s="335"/>
      <c r="E103" s="335"/>
      <c r="F103" s="335"/>
      <c r="G103" s="335"/>
      <c r="H103" s="335"/>
      <c r="I103" s="335"/>
      <c r="J103" s="335"/>
      <c r="K103" s="335"/>
      <c r="L103" s="336"/>
      <c r="M103" s="50"/>
    </row>
    <row r="104" spans="1:13" x14ac:dyDescent="0.25">
      <c r="A104" s="6"/>
      <c r="B104" s="12">
        <v>4</v>
      </c>
      <c r="C104" s="334" t="s">
        <v>1096</v>
      </c>
      <c r="D104" s="335"/>
      <c r="E104" s="335"/>
      <c r="F104" s="335"/>
      <c r="G104" s="335"/>
      <c r="H104" s="335"/>
      <c r="I104" s="335"/>
      <c r="J104" s="335"/>
      <c r="K104" s="335"/>
      <c r="L104" s="336"/>
      <c r="M104" s="50"/>
    </row>
    <row r="105" spans="1:13" ht="17.100000000000001" customHeight="1" x14ac:dyDescent="0.25">
      <c r="A105" s="6"/>
      <c r="B105" s="7"/>
      <c r="C105" s="7"/>
      <c r="D105" s="7"/>
      <c r="E105" s="7"/>
      <c r="F105" s="51"/>
      <c r="G105" s="51"/>
      <c r="H105" s="7"/>
      <c r="I105" s="7"/>
      <c r="J105" s="7"/>
      <c r="K105" s="7"/>
      <c r="L105" s="7"/>
      <c r="M105" s="7"/>
    </row>
    <row r="106" spans="1:13" x14ac:dyDescent="0.25">
      <c r="A106" s="6">
        <v>12</v>
      </c>
      <c r="B106" s="311" t="s">
        <v>48</v>
      </c>
      <c r="C106" s="311"/>
      <c r="D106" s="311"/>
      <c r="E106" s="311"/>
      <c r="F106" s="51" t="s">
        <v>11</v>
      </c>
      <c r="G106" s="51"/>
      <c r="H106" s="7"/>
      <c r="I106" s="7"/>
      <c r="J106" s="7"/>
      <c r="K106" s="7"/>
      <c r="L106" s="7"/>
      <c r="M106" s="7"/>
    </row>
    <row r="107" spans="1:13" ht="26.1" customHeight="1" x14ac:dyDescent="0.25">
      <c r="A107" s="6"/>
      <c r="B107" s="54" t="s">
        <v>28</v>
      </c>
      <c r="C107" s="330" t="s">
        <v>6</v>
      </c>
      <c r="D107" s="331"/>
      <c r="E107" s="332"/>
      <c r="F107" s="333" t="s">
        <v>49</v>
      </c>
      <c r="G107" s="333"/>
      <c r="H107" s="333"/>
      <c r="I107" s="333"/>
      <c r="J107" s="333"/>
      <c r="K107" s="333" t="s">
        <v>50</v>
      </c>
      <c r="L107" s="333"/>
      <c r="M107" s="6"/>
    </row>
    <row r="108" spans="1:13" ht="39" customHeight="1" x14ac:dyDescent="0.25">
      <c r="A108" s="6"/>
      <c r="B108" s="21">
        <v>1</v>
      </c>
      <c r="C108" s="320" t="s">
        <v>1097</v>
      </c>
      <c r="D108" s="321"/>
      <c r="E108" s="322"/>
      <c r="F108" s="323" t="s">
        <v>1098</v>
      </c>
      <c r="G108" s="323"/>
      <c r="H108" s="323"/>
      <c r="I108" s="323"/>
      <c r="J108" s="323"/>
      <c r="K108" s="324" t="s">
        <v>1099</v>
      </c>
      <c r="L108" s="325"/>
      <c r="M108" s="44"/>
    </row>
    <row r="109" spans="1:13" ht="50.25" customHeight="1" x14ac:dyDescent="0.25">
      <c r="A109" s="6"/>
      <c r="B109" s="21">
        <v>2</v>
      </c>
      <c r="C109" s="320" t="s">
        <v>1100</v>
      </c>
      <c r="D109" s="321"/>
      <c r="E109" s="322"/>
      <c r="F109" s="323" t="s">
        <v>1101</v>
      </c>
      <c r="G109" s="323"/>
      <c r="H109" s="323"/>
      <c r="I109" s="323"/>
      <c r="J109" s="323"/>
      <c r="K109" s="324" t="s">
        <v>1102</v>
      </c>
      <c r="L109" s="325"/>
      <c r="M109" s="44"/>
    </row>
    <row r="110" spans="1:13" ht="38.25" customHeight="1" x14ac:dyDescent="0.25">
      <c r="A110" s="6"/>
      <c r="B110" s="21">
        <v>3</v>
      </c>
      <c r="C110" s="326" t="s">
        <v>522</v>
      </c>
      <c r="D110" s="327"/>
      <c r="E110" s="328"/>
      <c r="F110" s="329" t="s">
        <v>521</v>
      </c>
      <c r="G110" s="329"/>
      <c r="H110" s="329"/>
      <c r="I110" s="329"/>
      <c r="J110" s="329"/>
      <c r="K110" s="324" t="s">
        <v>1103</v>
      </c>
      <c r="L110" s="325"/>
      <c r="M110" s="26"/>
    </row>
    <row r="111" spans="1:13" ht="17.100000000000001" customHeight="1" x14ac:dyDescent="0.25">
      <c r="A111" s="6"/>
      <c r="B111" s="7"/>
      <c r="C111" s="20"/>
      <c r="D111" s="20"/>
      <c r="E111" s="20"/>
      <c r="F111" s="61"/>
      <c r="G111" s="61"/>
      <c r="H111" s="20"/>
      <c r="I111" s="20"/>
      <c r="J111" s="20"/>
      <c r="K111" s="20"/>
      <c r="L111" s="20"/>
      <c r="M111" s="7"/>
    </row>
    <row r="112" spans="1:13" ht="16.5" customHeight="1" x14ac:dyDescent="0.25">
      <c r="A112" s="6">
        <v>13</v>
      </c>
      <c r="B112" s="311" t="s">
        <v>51</v>
      </c>
      <c r="C112" s="311"/>
      <c r="D112" s="311"/>
      <c r="E112" s="311"/>
      <c r="F112" s="311"/>
      <c r="G112" s="52"/>
      <c r="H112" s="7"/>
      <c r="I112" s="7"/>
      <c r="J112" s="7"/>
      <c r="K112" s="7"/>
      <c r="L112" s="7"/>
      <c r="M112" s="7"/>
    </row>
    <row r="113" spans="1:13" ht="26.1" customHeight="1" x14ac:dyDescent="0.25">
      <c r="A113" s="6"/>
      <c r="B113" s="14" t="s">
        <v>28</v>
      </c>
      <c r="C113" s="317" t="s">
        <v>52</v>
      </c>
      <c r="D113" s="318"/>
      <c r="E113" s="318"/>
      <c r="F113" s="318"/>
      <c r="G113" s="318"/>
      <c r="H113" s="319"/>
      <c r="I113" s="317" t="s">
        <v>53</v>
      </c>
      <c r="J113" s="318"/>
      <c r="K113" s="318"/>
      <c r="L113" s="319"/>
      <c r="M113" s="6"/>
    </row>
    <row r="114" spans="1:13" x14ac:dyDescent="0.25">
      <c r="B114" s="12" t="s">
        <v>1</v>
      </c>
      <c r="C114" s="31" t="s">
        <v>67</v>
      </c>
      <c r="D114" s="31"/>
      <c r="E114" s="32"/>
      <c r="F114" s="31"/>
      <c r="G114" s="31"/>
      <c r="H114" s="32"/>
      <c r="I114" s="33" t="s">
        <v>684</v>
      </c>
      <c r="J114" s="31"/>
      <c r="K114" s="31"/>
      <c r="L114" s="34"/>
      <c r="M114" s="37"/>
    </row>
    <row r="115" spans="1:13" ht="15" customHeight="1" x14ac:dyDescent="0.25">
      <c r="A115" s="6"/>
      <c r="B115" s="12">
        <v>2</v>
      </c>
      <c r="C115" s="31" t="s">
        <v>68</v>
      </c>
      <c r="D115" s="31"/>
      <c r="E115" s="32"/>
      <c r="F115" s="31"/>
      <c r="G115" s="31"/>
      <c r="H115" s="32"/>
      <c r="I115" s="28" t="s">
        <v>75</v>
      </c>
      <c r="J115" s="29"/>
      <c r="K115" s="29"/>
      <c r="L115" s="35"/>
      <c r="M115" s="51"/>
    </row>
    <row r="116" spans="1:13" x14ac:dyDescent="0.25">
      <c r="A116" s="6"/>
      <c r="B116" s="12">
        <v>3</v>
      </c>
      <c r="C116" s="31" t="s">
        <v>69</v>
      </c>
      <c r="D116" s="31"/>
      <c r="E116" s="32"/>
      <c r="F116" s="31"/>
      <c r="G116" s="31"/>
      <c r="H116" s="32"/>
      <c r="I116" s="28" t="s">
        <v>76</v>
      </c>
      <c r="J116" s="29"/>
      <c r="K116" s="29"/>
      <c r="L116" s="35"/>
      <c r="M116" s="51"/>
    </row>
    <row r="117" spans="1:13" x14ac:dyDescent="0.25">
      <c r="A117" s="6"/>
      <c r="B117" s="12">
        <v>4</v>
      </c>
      <c r="C117" s="29" t="s">
        <v>70</v>
      </c>
      <c r="D117" s="29"/>
      <c r="E117" s="32"/>
      <c r="F117" s="29"/>
      <c r="G117" s="29"/>
      <c r="H117" s="32"/>
      <c r="I117" s="28" t="s">
        <v>77</v>
      </c>
      <c r="J117" s="29"/>
      <c r="K117" s="29"/>
      <c r="L117" s="35"/>
      <c r="M117" s="51"/>
    </row>
    <row r="118" spans="1:13" x14ac:dyDescent="0.25">
      <c r="A118" s="6"/>
      <c r="B118" s="12">
        <v>5</v>
      </c>
      <c r="C118" s="29" t="s">
        <v>71</v>
      </c>
      <c r="D118" s="29"/>
      <c r="E118" s="32"/>
      <c r="F118" s="29"/>
      <c r="G118" s="29"/>
      <c r="H118" s="32"/>
      <c r="I118" s="28" t="s">
        <v>78</v>
      </c>
      <c r="J118" s="29"/>
      <c r="K118" s="29"/>
      <c r="L118" s="35"/>
      <c r="M118" s="51"/>
    </row>
    <row r="119" spans="1:13" x14ac:dyDescent="0.25">
      <c r="A119" s="6"/>
      <c r="B119" s="12">
        <v>6</v>
      </c>
      <c r="C119" s="29" t="s">
        <v>72</v>
      </c>
      <c r="D119" s="29"/>
      <c r="E119" s="32"/>
      <c r="F119" s="29"/>
      <c r="G119" s="29"/>
      <c r="H119" s="32"/>
      <c r="I119" s="28" t="s">
        <v>79</v>
      </c>
      <c r="J119" s="29"/>
      <c r="K119" s="29"/>
      <c r="L119" s="35"/>
      <c r="M119" s="51"/>
    </row>
    <row r="120" spans="1:13" x14ac:dyDescent="0.25">
      <c r="A120" s="6"/>
      <c r="B120" s="12">
        <v>7</v>
      </c>
      <c r="C120" s="29" t="s">
        <v>73</v>
      </c>
      <c r="D120" s="29"/>
      <c r="E120" s="32"/>
      <c r="F120" s="29"/>
      <c r="G120" s="29"/>
      <c r="H120" s="32"/>
      <c r="I120" s="28" t="s">
        <v>80</v>
      </c>
      <c r="J120" s="29"/>
      <c r="K120" s="29"/>
      <c r="L120" s="35"/>
      <c r="M120" s="51"/>
    </row>
    <row r="121" spans="1:13" x14ac:dyDescent="0.25">
      <c r="A121" s="6"/>
      <c r="B121" s="12">
        <v>8</v>
      </c>
      <c r="C121" s="31" t="s">
        <v>74</v>
      </c>
      <c r="D121" s="31"/>
      <c r="E121" s="32"/>
      <c r="F121" s="31"/>
      <c r="G121" s="31"/>
      <c r="H121" s="32"/>
      <c r="I121" s="33" t="s">
        <v>81</v>
      </c>
      <c r="J121" s="31"/>
      <c r="K121" s="31"/>
      <c r="L121" s="34"/>
      <c r="M121" s="37"/>
    </row>
    <row r="122" spans="1:13" ht="15" customHeight="1" x14ac:dyDescent="0.25">
      <c r="A122" s="6"/>
      <c r="B122" s="7"/>
      <c r="C122" s="7"/>
      <c r="D122" s="7"/>
      <c r="E122" s="7"/>
      <c r="F122" s="51"/>
      <c r="G122" s="51"/>
      <c r="H122" s="7"/>
      <c r="I122" s="7"/>
      <c r="J122" s="7"/>
      <c r="K122" s="7"/>
      <c r="L122" s="7"/>
      <c r="M122" s="7"/>
    </row>
    <row r="123" spans="1:13" x14ac:dyDescent="0.25">
      <c r="A123" s="6">
        <v>14</v>
      </c>
      <c r="B123" s="311" t="s">
        <v>54</v>
      </c>
      <c r="C123" s="311"/>
      <c r="D123" s="311"/>
      <c r="E123" s="311"/>
      <c r="F123" s="51"/>
      <c r="G123" s="51"/>
      <c r="H123" s="7"/>
      <c r="I123" s="7"/>
      <c r="J123" s="7"/>
      <c r="K123" s="7"/>
      <c r="L123" s="7"/>
      <c r="M123" s="7"/>
    </row>
    <row r="124" spans="1:13" ht="30" customHeight="1" x14ac:dyDescent="0.25">
      <c r="A124" s="6"/>
      <c r="B124" s="54" t="s">
        <v>28</v>
      </c>
      <c r="C124" s="317" t="s">
        <v>55</v>
      </c>
      <c r="D124" s="318"/>
      <c r="E124" s="318"/>
      <c r="F124" s="318"/>
      <c r="G124" s="318"/>
      <c r="H124" s="318"/>
      <c r="I124" s="317" t="s">
        <v>56</v>
      </c>
      <c r="J124" s="318"/>
      <c r="K124" s="318"/>
      <c r="L124" s="319"/>
      <c r="M124" s="6"/>
    </row>
    <row r="125" spans="1:13" x14ac:dyDescent="0.25">
      <c r="A125" s="6"/>
      <c r="B125" s="42" t="s">
        <v>1</v>
      </c>
      <c r="C125" s="312" t="s">
        <v>82</v>
      </c>
      <c r="D125" s="313"/>
      <c r="E125" s="313"/>
      <c r="F125" s="313"/>
      <c r="G125" s="313"/>
      <c r="H125" s="314"/>
      <c r="I125" s="56"/>
      <c r="J125" s="60"/>
      <c r="K125" s="60"/>
      <c r="L125" s="43"/>
      <c r="M125" s="50"/>
    </row>
    <row r="126" spans="1:13" x14ac:dyDescent="0.25">
      <c r="A126" s="6"/>
      <c r="B126" s="7"/>
      <c r="C126" s="7"/>
      <c r="D126" s="7"/>
      <c r="E126" s="7"/>
      <c r="F126" s="51"/>
      <c r="G126" s="51"/>
      <c r="H126" s="7"/>
      <c r="I126" s="7"/>
      <c r="J126" s="7"/>
      <c r="K126" s="7"/>
      <c r="L126" s="7"/>
      <c r="M126" s="7"/>
    </row>
    <row r="127" spans="1:13" x14ac:dyDescent="0.25">
      <c r="A127" s="6">
        <v>15</v>
      </c>
      <c r="B127" s="37" t="s">
        <v>57</v>
      </c>
      <c r="C127" s="37"/>
      <c r="D127" s="37"/>
      <c r="E127" s="37"/>
      <c r="F127" s="51"/>
      <c r="G127" s="51"/>
      <c r="H127" s="37"/>
      <c r="I127" s="37"/>
      <c r="J127" s="37"/>
      <c r="K127" s="37"/>
      <c r="L127" s="37"/>
      <c r="M127" s="37"/>
    </row>
    <row r="128" spans="1:13" x14ac:dyDescent="0.25">
      <c r="A128" s="6"/>
      <c r="B128" s="36" t="s">
        <v>14</v>
      </c>
      <c r="C128" s="37" t="s">
        <v>117</v>
      </c>
      <c r="D128" s="37"/>
      <c r="E128" s="38"/>
      <c r="F128" s="51"/>
      <c r="H128" s="38"/>
      <c r="I128" s="37"/>
      <c r="J128" s="37"/>
      <c r="K128" s="37"/>
      <c r="L128" s="37"/>
      <c r="M128" s="37"/>
    </row>
    <row r="129" spans="1:13" ht="12.95" customHeight="1" x14ac:dyDescent="0.25">
      <c r="B129" s="36"/>
      <c r="C129" s="51" t="s">
        <v>63</v>
      </c>
      <c r="D129" s="37" t="s">
        <v>1104</v>
      </c>
      <c r="E129" s="51"/>
      <c r="G129" s="38"/>
      <c r="H129" s="37"/>
      <c r="I129" s="37"/>
      <c r="J129" s="37"/>
      <c r="K129" s="38"/>
      <c r="L129" s="37"/>
      <c r="M129" s="37"/>
    </row>
    <row r="130" spans="1:13" ht="12.95" customHeight="1" x14ac:dyDescent="0.25">
      <c r="A130" s="6"/>
      <c r="B130" s="36"/>
      <c r="C130" s="51" t="s">
        <v>63</v>
      </c>
      <c r="D130" s="37" t="s">
        <v>1105</v>
      </c>
      <c r="E130" s="51"/>
      <c r="G130" s="38"/>
      <c r="H130" s="37"/>
      <c r="I130" s="37"/>
      <c r="J130" s="37"/>
      <c r="K130" s="38"/>
      <c r="L130" s="37"/>
      <c r="M130" s="37"/>
    </row>
    <row r="131" spans="1:13" ht="12.95" customHeight="1" x14ac:dyDescent="0.25">
      <c r="A131" s="6"/>
      <c r="B131" s="36"/>
      <c r="C131" s="51" t="s">
        <v>63</v>
      </c>
      <c r="D131" s="37" t="s">
        <v>1106</v>
      </c>
      <c r="E131" s="51"/>
      <c r="G131" s="38"/>
      <c r="H131" s="37"/>
      <c r="I131" s="37"/>
      <c r="J131" s="37"/>
      <c r="K131" s="38"/>
      <c r="L131" s="37"/>
      <c r="M131" s="37"/>
    </row>
    <row r="132" spans="1:13" ht="12.95" customHeight="1" x14ac:dyDescent="0.25">
      <c r="A132" s="6"/>
      <c r="B132" s="36"/>
      <c r="C132" s="51" t="s">
        <v>63</v>
      </c>
      <c r="D132" s="37" t="s">
        <v>1107</v>
      </c>
      <c r="E132" s="51"/>
      <c r="G132" s="38"/>
      <c r="H132" s="37"/>
      <c r="I132" s="37"/>
      <c r="J132" s="37"/>
      <c r="K132" s="38"/>
      <c r="L132" s="37"/>
      <c r="M132" s="37"/>
    </row>
    <row r="133" spans="1:13" ht="12.95" customHeight="1" x14ac:dyDescent="0.25">
      <c r="A133" s="6"/>
      <c r="B133" s="36"/>
      <c r="C133" s="51" t="s">
        <v>63</v>
      </c>
      <c r="D133" s="37" t="s">
        <v>1108</v>
      </c>
      <c r="E133" s="51"/>
      <c r="G133" s="38"/>
      <c r="H133" s="37"/>
      <c r="I133" s="37"/>
      <c r="J133" s="37"/>
      <c r="K133" s="38"/>
      <c r="L133" s="37"/>
      <c r="M133" s="37"/>
    </row>
    <row r="134" spans="1:13" ht="10.5" customHeight="1" x14ac:dyDescent="0.25">
      <c r="A134" s="6"/>
      <c r="B134" s="36"/>
      <c r="C134" s="51"/>
      <c r="D134" s="37"/>
      <c r="E134" s="51"/>
      <c r="G134" s="38"/>
      <c r="H134" s="39"/>
      <c r="I134" s="39"/>
      <c r="J134" s="39"/>
      <c r="K134" s="38"/>
      <c r="L134" s="39"/>
      <c r="M134" s="39"/>
    </row>
    <row r="135" spans="1:13" ht="12.95" customHeight="1" x14ac:dyDescent="0.25">
      <c r="A135" s="6"/>
      <c r="B135" s="36" t="s">
        <v>15</v>
      </c>
      <c r="C135" s="37" t="s">
        <v>118</v>
      </c>
      <c r="D135" s="37"/>
      <c r="E135" s="38"/>
      <c r="F135" s="51"/>
      <c r="G135" s="51"/>
      <c r="H135" s="38"/>
      <c r="I135" s="37"/>
      <c r="J135" s="37"/>
      <c r="K135" s="37"/>
      <c r="L135" s="37"/>
      <c r="M135" s="37"/>
    </row>
    <row r="136" spans="1:13" ht="12.95" customHeight="1" x14ac:dyDescent="0.25">
      <c r="A136" s="6"/>
      <c r="B136" s="36"/>
      <c r="C136" s="36" t="s">
        <v>93</v>
      </c>
      <c r="D136" s="6" t="s">
        <v>97</v>
      </c>
      <c r="E136" s="37" t="s">
        <v>96</v>
      </c>
      <c r="F136" s="51"/>
      <c r="G136" s="51"/>
      <c r="H136" s="38"/>
      <c r="I136" s="37"/>
      <c r="J136" s="37"/>
      <c r="K136" s="37"/>
      <c r="L136" s="37"/>
      <c r="M136" s="37"/>
    </row>
    <row r="137" spans="1:13" ht="12.95" customHeight="1" x14ac:dyDescent="0.25">
      <c r="A137" s="6"/>
      <c r="B137" s="36"/>
      <c r="C137" s="36" t="s">
        <v>94</v>
      </c>
      <c r="D137" s="6" t="s">
        <v>99</v>
      </c>
      <c r="E137" s="37" t="s">
        <v>98</v>
      </c>
      <c r="F137" s="51"/>
      <c r="G137" s="51"/>
      <c r="H137" s="38"/>
      <c r="I137" s="37"/>
      <c r="J137" s="37"/>
      <c r="K137" s="37"/>
      <c r="L137" s="37"/>
      <c r="M137" s="37"/>
    </row>
    <row r="138" spans="1:13" ht="12.95" customHeight="1" x14ac:dyDescent="0.25">
      <c r="A138" s="6"/>
      <c r="B138" s="36"/>
      <c r="C138" s="36" t="s">
        <v>95</v>
      </c>
      <c r="D138" s="6" t="s">
        <v>101</v>
      </c>
      <c r="E138" s="37" t="s">
        <v>100</v>
      </c>
      <c r="F138" s="51"/>
      <c r="G138" s="51"/>
      <c r="H138" s="37"/>
      <c r="I138" s="37"/>
      <c r="J138" s="37"/>
      <c r="K138" s="37"/>
      <c r="L138" s="37"/>
      <c r="M138" s="37"/>
    </row>
    <row r="139" spans="1:13" ht="9.9499999999999993" customHeight="1" x14ac:dyDescent="0.25">
      <c r="A139" s="6"/>
      <c r="B139" s="36"/>
      <c r="C139" s="36"/>
      <c r="D139" s="36"/>
      <c r="E139" s="37"/>
      <c r="F139" s="51"/>
      <c r="G139" s="51"/>
      <c r="H139" s="37"/>
      <c r="I139" s="37"/>
      <c r="J139" s="37"/>
      <c r="K139" s="37"/>
      <c r="L139" s="37"/>
      <c r="M139" s="37"/>
    </row>
    <row r="140" spans="1:13" x14ac:dyDescent="0.25">
      <c r="A140" s="6"/>
      <c r="B140" s="36" t="s">
        <v>16</v>
      </c>
      <c r="C140" s="37" t="s">
        <v>119</v>
      </c>
      <c r="D140" s="37"/>
      <c r="E140" s="38"/>
      <c r="F140" s="51"/>
      <c r="H140" s="38"/>
      <c r="I140" s="38"/>
      <c r="J140" s="39"/>
      <c r="K140" s="39"/>
      <c r="L140" s="39"/>
      <c r="M140" s="39"/>
    </row>
    <row r="141" spans="1:13" ht="27.75" customHeight="1" x14ac:dyDescent="0.25">
      <c r="A141" s="6"/>
      <c r="B141" s="36"/>
      <c r="C141" s="61" t="s">
        <v>93</v>
      </c>
      <c r="D141" s="44" t="s">
        <v>83</v>
      </c>
      <c r="E141" s="315" t="s">
        <v>1109</v>
      </c>
      <c r="F141" s="315"/>
      <c r="G141" s="315"/>
      <c r="H141" s="315"/>
      <c r="I141" s="315"/>
      <c r="J141" s="315"/>
      <c r="K141" s="315"/>
      <c r="L141" s="315"/>
      <c r="M141" s="62"/>
    </row>
    <row r="142" spans="1:13" ht="27" customHeight="1" x14ac:dyDescent="0.25">
      <c r="A142" s="6"/>
      <c r="B142" s="36"/>
      <c r="C142" s="61" t="s">
        <v>94</v>
      </c>
      <c r="D142" s="44" t="s">
        <v>84</v>
      </c>
      <c r="E142" s="315" t="s">
        <v>1110</v>
      </c>
      <c r="F142" s="315"/>
      <c r="G142" s="315"/>
      <c r="H142" s="315"/>
      <c r="I142" s="315"/>
      <c r="J142" s="315"/>
      <c r="K142" s="315"/>
      <c r="L142" s="315"/>
      <c r="M142" s="62"/>
    </row>
    <row r="143" spans="1:13" ht="36" customHeight="1" x14ac:dyDescent="0.25">
      <c r="A143" s="6"/>
      <c r="B143" s="36"/>
      <c r="C143" s="61" t="s">
        <v>95</v>
      </c>
      <c r="D143" s="44" t="s">
        <v>85</v>
      </c>
      <c r="E143" s="315" t="s">
        <v>116</v>
      </c>
      <c r="F143" s="315"/>
      <c r="G143" s="315"/>
      <c r="H143" s="315"/>
      <c r="I143" s="315"/>
      <c r="J143" s="315"/>
      <c r="K143" s="315"/>
      <c r="L143" s="315"/>
      <c r="M143" s="62"/>
    </row>
    <row r="144" spans="1:13" ht="39" customHeight="1" x14ac:dyDescent="0.25">
      <c r="A144" s="6"/>
      <c r="B144" s="36"/>
      <c r="C144" s="61" t="s">
        <v>102</v>
      </c>
      <c r="D144" s="44" t="s">
        <v>1111</v>
      </c>
      <c r="E144" s="315" t="s">
        <v>1112</v>
      </c>
      <c r="F144" s="315"/>
      <c r="G144" s="315"/>
      <c r="H144" s="315"/>
      <c r="I144" s="315"/>
      <c r="J144" s="315"/>
      <c r="K144" s="315"/>
      <c r="L144" s="315"/>
      <c r="M144" s="57"/>
    </row>
    <row r="145" spans="1:13" ht="10.5" customHeight="1" x14ac:dyDescent="0.25">
      <c r="A145" s="6"/>
      <c r="B145" s="36"/>
      <c r="C145" s="61"/>
      <c r="D145" s="44"/>
      <c r="E145" s="62"/>
      <c r="F145" s="62"/>
      <c r="G145" s="62"/>
      <c r="H145" s="62"/>
      <c r="I145" s="62"/>
      <c r="J145" s="62"/>
      <c r="K145" s="62"/>
      <c r="L145" s="62"/>
      <c r="M145" s="57"/>
    </row>
    <row r="146" spans="1:13" ht="12.95" customHeight="1" x14ac:dyDescent="0.25">
      <c r="A146" s="6"/>
      <c r="B146" s="36" t="s">
        <v>17</v>
      </c>
      <c r="C146" s="37" t="s">
        <v>120</v>
      </c>
      <c r="D146" s="36"/>
      <c r="E146" s="38"/>
      <c r="F146" s="6"/>
      <c r="H146" s="38"/>
      <c r="I146" s="37"/>
      <c r="J146" s="37"/>
      <c r="K146" s="37"/>
      <c r="L146" s="37"/>
      <c r="M146" s="37"/>
    </row>
    <row r="147" spans="1:13" ht="12.95" customHeight="1" x14ac:dyDescent="0.25">
      <c r="A147" s="6"/>
      <c r="B147" s="36"/>
      <c r="C147" s="51" t="s">
        <v>93</v>
      </c>
      <c r="D147" s="37" t="s">
        <v>1113</v>
      </c>
      <c r="E147" s="37"/>
      <c r="F147" s="6"/>
      <c r="H147" s="38"/>
      <c r="I147" s="37"/>
      <c r="J147" s="37"/>
      <c r="K147" s="37"/>
      <c r="L147" s="37"/>
      <c r="M147" s="37"/>
    </row>
    <row r="148" spans="1:13" ht="12.95" customHeight="1" x14ac:dyDescent="0.25">
      <c r="A148" s="6"/>
      <c r="B148" s="36"/>
      <c r="C148" s="51"/>
      <c r="D148" s="37" t="s">
        <v>1114</v>
      </c>
      <c r="E148" s="37"/>
      <c r="F148" s="6"/>
      <c r="H148" s="38"/>
      <c r="I148" s="37"/>
      <c r="J148" s="37"/>
      <c r="K148" s="37"/>
      <c r="L148" s="37"/>
      <c r="M148" s="37"/>
    </row>
    <row r="149" spans="1:13" ht="12.95" customHeight="1" x14ac:dyDescent="0.25">
      <c r="A149" s="6"/>
      <c r="B149" s="36"/>
      <c r="C149" s="51" t="s">
        <v>94</v>
      </c>
      <c r="D149" s="37" t="s">
        <v>1115</v>
      </c>
      <c r="E149" s="37"/>
      <c r="F149" s="6"/>
      <c r="H149" s="38"/>
      <c r="I149" s="37"/>
      <c r="J149" s="37"/>
      <c r="K149" s="37"/>
      <c r="L149" s="37"/>
      <c r="M149" s="37"/>
    </row>
    <row r="150" spans="1:13" ht="12.95" customHeight="1" x14ac:dyDescent="0.25">
      <c r="A150" s="6"/>
      <c r="B150" s="36"/>
      <c r="C150" s="51" t="s">
        <v>95</v>
      </c>
      <c r="D150" s="37" t="s">
        <v>1116</v>
      </c>
      <c r="E150" s="37"/>
      <c r="F150" s="6"/>
      <c r="G150" s="51"/>
      <c r="H150" s="37"/>
      <c r="I150" s="37"/>
      <c r="J150" s="37"/>
      <c r="K150" s="37"/>
      <c r="L150" s="37"/>
      <c r="M150" s="37"/>
    </row>
    <row r="151" spans="1:13" ht="12.95" customHeight="1" x14ac:dyDescent="0.25">
      <c r="A151" s="6"/>
      <c r="B151" s="36"/>
      <c r="C151" s="51"/>
      <c r="D151" s="37"/>
      <c r="E151" s="37"/>
      <c r="F151" s="6"/>
      <c r="G151" s="51"/>
      <c r="H151" s="37"/>
      <c r="I151" s="37"/>
      <c r="J151" s="37"/>
      <c r="K151" s="37"/>
      <c r="L151" s="37"/>
      <c r="M151" s="37"/>
    </row>
    <row r="152" spans="1:13" ht="12.95" customHeight="1" x14ac:dyDescent="0.25">
      <c r="A152" s="6"/>
      <c r="B152" s="36" t="s">
        <v>18</v>
      </c>
      <c r="C152" s="37" t="s">
        <v>121</v>
      </c>
      <c r="D152" s="36"/>
      <c r="E152" s="38"/>
      <c r="F152" s="6"/>
      <c r="H152" s="38"/>
      <c r="I152" s="37"/>
      <c r="J152" s="37"/>
      <c r="K152" s="37"/>
      <c r="L152" s="37"/>
      <c r="M152" s="37"/>
    </row>
    <row r="153" spans="1:13" ht="12.95" customHeight="1" x14ac:dyDescent="0.25">
      <c r="A153" s="6"/>
      <c r="B153" s="36"/>
      <c r="C153" s="51" t="s">
        <v>63</v>
      </c>
      <c r="D153" s="37" t="s">
        <v>1020</v>
      </c>
      <c r="E153" s="37"/>
      <c r="F153" s="6"/>
      <c r="H153" s="38"/>
      <c r="I153" s="37"/>
      <c r="J153" s="37"/>
      <c r="K153" s="37"/>
      <c r="L153" s="37"/>
      <c r="M153" s="37"/>
    </row>
    <row r="154" spans="1:13" ht="12.95" customHeight="1" x14ac:dyDescent="0.25">
      <c r="A154" s="6"/>
      <c r="B154" s="36"/>
      <c r="C154" s="51" t="s">
        <v>63</v>
      </c>
      <c r="D154" s="37" t="s">
        <v>86</v>
      </c>
      <c r="E154" s="37"/>
      <c r="F154" s="6"/>
      <c r="H154" s="38"/>
      <c r="I154" s="37"/>
      <c r="J154" s="37"/>
      <c r="K154" s="37"/>
      <c r="L154" s="37"/>
      <c r="M154" s="37"/>
    </row>
    <row r="155" spans="1:13" ht="12.95" customHeight="1" x14ac:dyDescent="0.25">
      <c r="A155" s="6"/>
      <c r="B155" s="36"/>
      <c r="C155" s="51" t="s">
        <v>63</v>
      </c>
      <c r="D155" s="37" t="s">
        <v>87</v>
      </c>
      <c r="E155" s="37"/>
      <c r="F155" s="6"/>
      <c r="H155" s="38"/>
      <c r="I155" s="37"/>
      <c r="J155" s="37"/>
      <c r="K155" s="37"/>
      <c r="L155" s="37"/>
      <c r="M155" s="37"/>
    </row>
    <row r="156" spans="1:13" ht="12.95" customHeight="1" x14ac:dyDescent="0.25">
      <c r="A156" s="6"/>
      <c r="B156" s="36"/>
      <c r="C156" s="51" t="s">
        <v>63</v>
      </c>
      <c r="D156" s="37" t="s">
        <v>88</v>
      </c>
      <c r="E156" s="37"/>
      <c r="F156" s="6"/>
      <c r="G156" s="51"/>
      <c r="H156" s="37"/>
      <c r="I156" s="37"/>
      <c r="J156" s="37"/>
      <c r="K156" s="37"/>
      <c r="L156" s="37"/>
      <c r="M156" s="37"/>
    </row>
    <row r="157" spans="1:13" ht="12.95" customHeight="1" x14ac:dyDescent="0.25">
      <c r="A157" s="6"/>
      <c r="B157" s="36"/>
      <c r="C157" s="51"/>
      <c r="D157" s="37"/>
      <c r="E157" s="37"/>
      <c r="F157" s="6"/>
      <c r="G157" s="51"/>
      <c r="H157" s="37"/>
      <c r="I157" s="37"/>
      <c r="J157" s="37"/>
      <c r="K157" s="37"/>
      <c r="L157" s="37"/>
      <c r="M157" s="37"/>
    </row>
    <row r="158" spans="1:13" ht="12.95" customHeight="1" x14ac:dyDescent="0.25">
      <c r="A158" s="6"/>
      <c r="B158" s="36" t="s">
        <v>19</v>
      </c>
      <c r="C158" s="37" t="s">
        <v>122</v>
      </c>
      <c r="D158" s="36"/>
      <c r="E158" s="38"/>
      <c r="F158" s="6"/>
      <c r="G158" s="51"/>
      <c r="H158" s="37"/>
      <c r="I158" s="37"/>
      <c r="J158" s="37"/>
      <c r="K158" s="37"/>
      <c r="L158" s="37"/>
      <c r="M158" s="37"/>
    </row>
    <row r="159" spans="1:13" ht="12.95" customHeight="1" x14ac:dyDescent="0.25">
      <c r="A159" s="6"/>
      <c r="B159" s="37"/>
      <c r="C159" s="37" t="s">
        <v>93</v>
      </c>
      <c r="D159" s="37" t="s">
        <v>106</v>
      </c>
      <c r="E159" s="38"/>
      <c r="F159" s="6" t="s">
        <v>11</v>
      </c>
      <c r="G159" s="51" t="s">
        <v>89</v>
      </c>
      <c r="H159" s="37"/>
      <c r="I159" s="37"/>
      <c r="J159" s="37"/>
      <c r="K159" s="37"/>
      <c r="L159" s="37"/>
      <c r="M159" s="37"/>
    </row>
    <row r="160" spans="1:13" ht="12.95" customHeight="1" x14ac:dyDescent="0.25">
      <c r="A160" s="6"/>
      <c r="B160" s="37"/>
      <c r="C160" s="37" t="s">
        <v>94</v>
      </c>
      <c r="D160" s="37" t="s">
        <v>107</v>
      </c>
      <c r="E160" s="38"/>
      <c r="F160" s="6" t="s">
        <v>11</v>
      </c>
      <c r="G160" s="51" t="s">
        <v>90</v>
      </c>
      <c r="H160" s="37"/>
      <c r="I160" s="37"/>
      <c r="J160" s="37"/>
      <c r="K160" s="37"/>
      <c r="L160" s="37"/>
      <c r="M160" s="37"/>
    </row>
    <row r="161" spans="1:13" ht="12.95" customHeight="1" x14ac:dyDescent="0.25">
      <c r="A161" s="6"/>
      <c r="B161" s="37"/>
      <c r="C161" s="37" t="s">
        <v>95</v>
      </c>
      <c r="D161" s="37" t="s">
        <v>108</v>
      </c>
      <c r="E161" s="38"/>
      <c r="F161" s="6" t="s">
        <v>11</v>
      </c>
      <c r="G161" s="51" t="s">
        <v>90</v>
      </c>
      <c r="H161" s="37"/>
      <c r="I161" s="37"/>
      <c r="J161" s="37"/>
      <c r="K161" s="37"/>
      <c r="L161" s="37"/>
      <c r="M161" s="37"/>
    </row>
    <row r="162" spans="1:13" ht="12.95" customHeight="1" x14ac:dyDescent="0.25">
      <c r="A162" s="6"/>
      <c r="B162" s="37"/>
      <c r="C162" s="37" t="s">
        <v>102</v>
      </c>
      <c r="D162" s="37" t="s">
        <v>109</v>
      </c>
      <c r="E162" s="38"/>
      <c r="F162" s="6" t="s">
        <v>11</v>
      </c>
      <c r="G162" s="51" t="s">
        <v>90</v>
      </c>
      <c r="H162" s="37"/>
      <c r="I162" s="37"/>
      <c r="J162" s="37"/>
      <c r="K162" s="37"/>
      <c r="L162" s="37"/>
      <c r="M162" s="37"/>
    </row>
    <row r="163" spans="1:13" ht="12.95" customHeight="1" x14ac:dyDescent="0.25">
      <c r="A163" s="6"/>
      <c r="B163" s="37"/>
      <c r="C163" s="37" t="s">
        <v>103</v>
      </c>
      <c r="D163" s="37" t="s">
        <v>110</v>
      </c>
      <c r="E163" s="38"/>
      <c r="F163" s="6" t="s">
        <v>11</v>
      </c>
      <c r="G163" s="51" t="s">
        <v>90</v>
      </c>
      <c r="H163" s="37"/>
      <c r="I163" s="37"/>
      <c r="J163" s="37"/>
      <c r="K163" s="37"/>
      <c r="L163" s="37"/>
      <c r="M163" s="37"/>
    </row>
    <row r="164" spans="1:13" ht="12.95" customHeight="1" x14ac:dyDescent="0.25">
      <c r="A164" s="6"/>
      <c r="B164" s="37"/>
      <c r="C164" s="37" t="s">
        <v>104</v>
      </c>
      <c r="D164" s="37" t="s">
        <v>111</v>
      </c>
      <c r="E164" s="38"/>
      <c r="F164" s="6" t="s">
        <v>11</v>
      </c>
      <c r="G164" s="51" t="s">
        <v>1117</v>
      </c>
      <c r="H164" s="37"/>
      <c r="I164" s="37"/>
      <c r="J164" s="37"/>
      <c r="K164" s="37"/>
      <c r="L164" s="37"/>
      <c r="M164" s="37"/>
    </row>
    <row r="165" spans="1:13" ht="12.95" customHeight="1" x14ac:dyDescent="0.25">
      <c r="A165" s="6"/>
      <c r="B165" s="37"/>
      <c r="C165" s="37" t="s">
        <v>105</v>
      </c>
      <c r="D165" s="37" t="s">
        <v>112</v>
      </c>
      <c r="E165" s="38"/>
      <c r="F165" s="6" t="s">
        <v>11</v>
      </c>
      <c r="G165" s="51" t="s">
        <v>90</v>
      </c>
      <c r="H165" s="37"/>
      <c r="I165" s="37"/>
      <c r="J165" s="37"/>
      <c r="K165" s="37"/>
      <c r="L165" s="37"/>
      <c r="M165" s="37"/>
    </row>
    <row r="166" spans="1:13" ht="12.95" customHeight="1" x14ac:dyDescent="0.25">
      <c r="A166" s="6"/>
      <c r="B166" s="37"/>
      <c r="C166" s="37"/>
      <c r="D166" s="37"/>
      <c r="E166" s="37"/>
      <c r="F166" s="6"/>
      <c r="G166" s="51"/>
      <c r="H166" s="37"/>
      <c r="I166" s="37"/>
      <c r="J166" s="37"/>
      <c r="K166" s="37"/>
      <c r="L166" s="37"/>
      <c r="M166" s="37"/>
    </row>
    <row r="167" spans="1:13" ht="12.95" customHeight="1" x14ac:dyDescent="0.25">
      <c r="A167" s="6"/>
      <c r="B167" s="36" t="s">
        <v>58</v>
      </c>
      <c r="C167" s="37" t="s">
        <v>123</v>
      </c>
      <c r="D167" s="36"/>
      <c r="E167" s="38"/>
      <c r="F167" s="6"/>
      <c r="G167" s="51" t="s">
        <v>91</v>
      </c>
      <c r="H167" s="37"/>
      <c r="I167" s="37"/>
      <c r="J167" s="37"/>
      <c r="K167" s="37"/>
      <c r="L167" s="37"/>
      <c r="M167" s="37"/>
    </row>
    <row r="168" spans="1:13" ht="12.95" customHeight="1" x14ac:dyDescent="0.25">
      <c r="A168" s="6"/>
      <c r="B168" s="37"/>
      <c r="C168" s="37" t="s">
        <v>93</v>
      </c>
      <c r="D168" s="37" t="s">
        <v>113</v>
      </c>
      <c r="E168" s="38"/>
      <c r="F168" s="6" t="s">
        <v>11</v>
      </c>
      <c r="G168" s="51" t="s">
        <v>1118</v>
      </c>
      <c r="H168" s="37"/>
      <c r="I168" s="37"/>
      <c r="J168" s="37"/>
      <c r="K168" s="37"/>
      <c r="L168" s="37"/>
      <c r="M168" s="37"/>
    </row>
    <row r="169" spans="1:13" ht="12.95" customHeight="1" x14ac:dyDescent="0.25">
      <c r="A169" s="6"/>
      <c r="B169" s="37"/>
      <c r="C169" s="37" t="s">
        <v>94</v>
      </c>
      <c r="D169" s="37" t="s">
        <v>114</v>
      </c>
      <c r="E169" s="38"/>
      <c r="F169" s="6" t="s">
        <v>11</v>
      </c>
      <c r="G169" s="51" t="s">
        <v>92</v>
      </c>
      <c r="H169" s="37"/>
      <c r="I169" s="37"/>
      <c r="J169" s="37"/>
      <c r="K169" s="37"/>
      <c r="L169" s="37"/>
      <c r="M169" s="37"/>
    </row>
    <row r="170" spans="1:13" ht="12.95" customHeight="1" x14ac:dyDescent="0.25">
      <c r="A170" s="6"/>
      <c r="B170" s="37"/>
      <c r="C170" s="37"/>
      <c r="D170" s="37"/>
      <c r="E170" s="38"/>
      <c r="F170" s="51"/>
      <c r="G170" s="51" t="s">
        <v>1119</v>
      </c>
      <c r="H170" s="37"/>
      <c r="I170" s="37"/>
      <c r="J170" s="37"/>
      <c r="K170" s="37"/>
      <c r="L170" s="37"/>
      <c r="M170" s="37"/>
    </row>
    <row r="171" spans="1:13" ht="12.95" customHeight="1" x14ac:dyDescent="0.25">
      <c r="A171" s="6"/>
      <c r="B171" s="37"/>
      <c r="C171" s="37" t="s">
        <v>95</v>
      </c>
      <c r="D171" s="37" t="s">
        <v>115</v>
      </c>
      <c r="E171" s="38"/>
      <c r="F171" s="51" t="s">
        <v>11</v>
      </c>
      <c r="G171" s="51" t="s">
        <v>63</v>
      </c>
      <c r="H171" s="37"/>
      <c r="I171" s="37"/>
      <c r="J171" s="37"/>
      <c r="K171" s="37"/>
      <c r="L171" s="37"/>
      <c r="M171" s="37"/>
    </row>
    <row r="172" spans="1:13" ht="12.95" customHeight="1" x14ac:dyDescent="0.25">
      <c r="A172" s="6"/>
      <c r="B172" s="37"/>
      <c r="C172" s="37"/>
      <c r="D172" s="37"/>
      <c r="E172" s="38"/>
      <c r="F172" s="51"/>
      <c r="G172" s="51"/>
      <c r="H172" s="37"/>
      <c r="I172" s="37"/>
      <c r="J172" s="37"/>
      <c r="K172" s="37"/>
      <c r="L172" s="37"/>
      <c r="M172" s="37"/>
    </row>
    <row r="173" spans="1:13" ht="12.95" customHeight="1" x14ac:dyDescent="0.25">
      <c r="A173" s="26">
        <v>16</v>
      </c>
      <c r="B173" s="316" t="s">
        <v>59</v>
      </c>
      <c r="C173" s="316"/>
      <c r="D173" s="316"/>
      <c r="E173" s="316"/>
      <c r="F173" s="6" t="s">
        <v>11</v>
      </c>
      <c r="G173" s="51" t="s">
        <v>1120</v>
      </c>
      <c r="H173" s="37"/>
      <c r="I173" s="37"/>
      <c r="J173" s="37"/>
      <c r="K173" s="37"/>
      <c r="L173" s="37"/>
      <c r="M173" s="37"/>
    </row>
    <row r="174" spans="1:13" ht="12.95" customHeight="1" x14ac:dyDescent="0.25">
      <c r="A174" s="6"/>
      <c r="B174" s="57"/>
      <c r="C174" s="57"/>
      <c r="D174" s="57"/>
      <c r="E174" s="57"/>
      <c r="F174" s="6"/>
      <c r="G174" s="51"/>
      <c r="H174" s="37"/>
      <c r="I174" s="37"/>
      <c r="J174" s="37"/>
      <c r="K174" s="37"/>
      <c r="L174" s="37"/>
      <c r="M174" s="37"/>
    </row>
    <row r="175" spans="1:13" ht="12.95" customHeight="1" x14ac:dyDescent="0.25">
      <c r="A175" s="6">
        <v>17</v>
      </c>
      <c r="B175" s="311" t="s">
        <v>60</v>
      </c>
      <c r="C175" s="311"/>
      <c r="D175" s="311"/>
      <c r="E175" s="311"/>
      <c r="F175" s="6" t="s">
        <v>11</v>
      </c>
      <c r="G175" s="51" t="s">
        <v>1121</v>
      </c>
      <c r="H175" s="37"/>
      <c r="I175" s="37"/>
      <c r="J175" s="37"/>
      <c r="K175" s="37"/>
      <c r="L175" s="37"/>
      <c r="M175" s="37"/>
    </row>
    <row r="176" spans="1:13" ht="15" customHeight="1" x14ac:dyDescent="0.25">
      <c r="A176" s="6"/>
      <c r="B176" s="37"/>
      <c r="C176" s="37"/>
      <c r="D176" s="37"/>
      <c r="E176" s="37"/>
      <c r="F176" s="51"/>
      <c r="G176" s="51"/>
      <c r="H176" s="37"/>
      <c r="I176" s="37"/>
      <c r="J176" s="37"/>
      <c r="K176" s="37"/>
      <c r="L176" s="37"/>
      <c r="M176" s="37"/>
    </row>
    <row r="177" spans="1:13" x14ac:dyDescent="0.25">
      <c r="B177" s="37"/>
      <c r="C177" s="37"/>
      <c r="D177" s="37"/>
      <c r="E177" s="37"/>
      <c r="F177" s="51"/>
      <c r="G177" s="51"/>
      <c r="H177" s="37"/>
      <c r="I177" s="37"/>
      <c r="J177" s="37"/>
      <c r="K177" s="37"/>
      <c r="L177" s="37"/>
      <c r="M177" s="37"/>
    </row>
    <row r="178" spans="1:13" x14ac:dyDescent="0.25">
      <c r="A178" s="6"/>
      <c r="B178" s="37"/>
      <c r="C178" s="37"/>
      <c r="D178" s="37"/>
      <c r="E178" s="37"/>
      <c r="F178" s="51"/>
      <c r="G178" s="51"/>
      <c r="H178" s="37"/>
      <c r="I178" s="37"/>
      <c r="J178" s="37"/>
      <c r="K178" s="37"/>
      <c r="L178" s="37"/>
      <c r="M178" s="37"/>
    </row>
    <row r="179" spans="1:13" x14ac:dyDescent="0.25">
      <c r="A179" s="6"/>
      <c r="B179" s="41"/>
      <c r="C179" s="41"/>
      <c r="D179" s="41"/>
      <c r="E179" s="41"/>
      <c r="F179" s="17"/>
      <c r="G179" s="17"/>
      <c r="H179" s="41"/>
      <c r="I179" s="41"/>
      <c r="J179" s="41"/>
      <c r="K179" s="41"/>
      <c r="L179" s="41"/>
      <c r="M179" s="41"/>
    </row>
    <row r="180" spans="1:13" x14ac:dyDescent="0.25">
      <c r="A180" s="6"/>
      <c r="B180" s="16"/>
      <c r="C180" s="16"/>
      <c r="D180" s="16"/>
      <c r="E180" s="16"/>
      <c r="F180" s="17"/>
      <c r="G180" s="17"/>
      <c r="H180" s="16"/>
      <c r="I180" s="16"/>
      <c r="J180" s="16"/>
      <c r="K180" s="16"/>
      <c r="L180" s="16"/>
      <c r="M180" s="16"/>
    </row>
    <row r="181" spans="1:13" x14ac:dyDescent="0.25">
      <c r="A181" s="15"/>
      <c r="B181" s="16"/>
      <c r="C181" s="16"/>
      <c r="D181" s="16"/>
      <c r="E181" s="16"/>
      <c r="F181" s="17"/>
      <c r="G181" s="17"/>
      <c r="H181" s="16"/>
      <c r="I181" s="16"/>
      <c r="J181" s="16"/>
      <c r="K181" s="16"/>
      <c r="L181" s="16"/>
      <c r="M181" s="16"/>
    </row>
    <row r="182" spans="1:13" x14ac:dyDescent="0.25">
      <c r="A182" s="15"/>
      <c r="B182" s="16"/>
      <c r="C182" s="16"/>
      <c r="D182" s="16"/>
      <c r="E182" s="16"/>
      <c r="F182" s="17"/>
      <c r="G182" s="17"/>
      <c r="H182" s="16"/>
      <c r="I182" s="16"/>
      <c r="J182" s="16"/>
      <c r="K182" s="16"/>
      <c r="L182" s="16"/>
      <c r="M182" s="16"/>
    </row>
    <row r="183" spans="1:13" x14ac:dyDescent="0.25">
      <c r="A183" s="15"/>
      <c r="B183" s="16"/>
      <c r="C183" s="16"/>
      <c r="D183" s="16"/>
      <c r="E183" s="16"/>
      <c r="F183" s="17"/>
      <c r="G183" s="17"/>
      <c r="H183" s="16"/>
      <c r="I183" s="16"/>
      <c r="J183" s="16"/>
      <c r="K183" s="16"/>
      <c r="L183" s="16"/>
      <c r="M183" s="16"/>
    </row>
    <row r="184" spans="1:13" x14ac:dyDescent="0.25">
      <c r="A184" s="15"/>
    </row>
    <row r="185" spans="1:13" x14ac:dyDescent="0.25">
      <c r="A185" s="15"/>
    </row>
  </sheetData>
  <mergeCells count="171">
    <mergeCell ref="B14:E14"/>
    <mergeCell ref="H18:L18"/>
    <mergeCell ref="H21:L21"/>
    <mergeCell ref="H22:L22"/>
    <mergeCell ref="H23:L23"/>
    <mergeCell ref="B24:E24"/>
    <mergeCell ref="A1:L1"/>
    <mergeCell ref="B3:E3"/>
    <mergeCell ref="B4:E4"/>
    <mergeCell ref="B5:E5"/>
    <mergeCell ref="B13:E13"/>
    <mergeCell ref="G13:L13"/>
    <mergeCell ref="C28:E28"/>
    <mergeCell ref="F28:H28"/>
    <mergeCell ref="C29:E29"/>
    <mergeCell ref="F29:H29"/>
    <mergeCell ref="C30:E30"/>
    <mergeCell ref="F30:H30"/>
    <mergeCell ref="C25:E25"/>
    <mergeCell ref="F25:H25"/>
    <mergeCell ref="C26:E26"/>
    <mergeCell ref="F26:H26"/>
    <mergeCell ref="C27:E27"/>
    <mergeCell ref="F27:H27"/>
    <mergeCell ref="C34:E34"/>
    <mergeCell ref="F34:H34"/>
    <mergeCell ref="C35:E35"/>
    <mergeCell ref="F35:H35"/>
    <mergeCell ref="C36:E36"/>
    <mergeCell ref="F36:H36"/>
    <mergeCell ref="C31:E31"/>
    <mergeCell ref="F31:H31"/>
    <mergeCell ref="C32:E32"/>
    <mergeCell ref="F32:H32"/>
    <mergeCell ref="C33:E33"/>
    <mergeCell ref="F33:H33"/>
    <mergeCell ref="B40:K40"/>
    <mergeCell ref="P40:R40"/>
    <mergeCell ref="P41:R41"/>
    <mergeCell ref="B42:E42"/>
    <mergeCell ref="C43:H43"/>
    <mergeCell ref="I43:L43"/>
    <mergeCell ref="C37:E37"/>
    <mergeCell ref="F37:H37"/>
    <mergeCell ref="C38:E38"/>
    <mergeCell ref="F38:H38"/>
    <mergeCell ref="B39:K39"/>
    <mergeCell ref="P39:R39"/>
    <mergeCell ref="C47:H47"/>
    <mergeCell ref="I47:L47"/>
    <mergeCell ref="C48:H48"/>
    <mergeCell ref="I48:L48"/>
    <mergeCell ref="C49:H49"/>
    <mergeCell ref="I49:L49"/>
    <mergeCell ref="C44:H44"/>
    <mergeCell ref="I44:L44"/>
    <mergeCell ref="C45:H45"/>
    <mergeCell ref="I45:L45"/>
    <mergeCell ref="C46:H46"/>
    <mergeCell ref="I46:L46"/>
    <mergeCell ref="C53:H53"/>
    <mergeCell ref="I53:L53"/>
    <mergeCell ref="C54:H54"/>
    <mergeCell ref="I54:L54"/>
    <mergeCell ref="C55:H55"/>
    <mergeCell ref="I55:L55"/>
    <mergeCell ref="C50:H50"/>
    <mergeCell ref="I50:L50"/>
    <mergeCell ref="C51:H51"/>
    <mergeCell ref="I51:L51"/>
    <mergeCell ref="C52:H52"/>
    <mergeCell ref="I52:L52"/>
    <mergeCell ref="C61:H61"/>
    <mergeCell ref="I61:L61"/>
    <mergeCell ref="C62:H62"/>
    <mergeCell ref="I62:L62"/>
    <mergeCell ref="C63:H63"/>
    <mergeCell ref="I63:L63"/>
    <mergeCell ref="C56:H56"/>
    <mergeCell ref="I56:L56"/>
    <mergeCell ref="B58:E58"/>
    <mergeCell ref="C59:H59"/>
    <mergeCell ref="I59:L59"/>
    <mergeCell ref="C60:H60"/>
    <mergeCell ref="I60:L60"/>
    <mergeCell ref="C67:H67"/>
    <mergeCell ref="I67:L67"/>
    <mergeCell ref="C68:H68"/>
    <mergeCell ref="I68:L68"/>
    <mergeCell ref="C69:H69"/>
    <mergeCell ref="I69:L69"/>
    <mergeCell ref="C64:H64"/>
    <mergeCell ref="I64:L64"/>
    <mergeCell ref="C65:H65"/>
    <mergeCell ref="I65:L65"/>
    <mergeCell ref="C66:H66"/>
    <mergeCell ref="I66:L66"/>
    <mergeCell ref="B74:E74"/>
    <mergeCell ref="C75:H75"/>
    <mergeCell ref="I75:L75"/>
    <mergeCell ref="C76:H76"/>
    <mergeCell ref="I76:L76"/>
    <mergeCell ref="C77:H77"/>
    <mergeCell ref="I77:L77"/>
    <mergeCell ref="C70:H70"/>
    <mergeCell ref="I70:L70"/>
    <mergeCell ref="C71:H71"/>
    <mergeCell ref="I71:L71"/>
    <mergeCell ref="C72:H72"/>
    <mergeCell ref="I72:L72"/>
    <mergeCell ref="C81:H81"/>
    <mergeCell ref="I81:L81"/>
    <mergeCell ref="C82:H82"/>
    <mergeCell ref="I82:L82"/>
    <mergeCell ref="C83:H83"/>
    <mergeCell ref="I83:L83"/>
    <mergeCell ref="C78:H78"/>
    <mergeCell ref="I78:L78"/>
    <mergeCell ref="C79:H79"/>
    <mergeCell ref="I79:L79"/>
    <mergeCell ref="C80:H80"/>
    <mergeCell ref="I80:L80"/>
    <mergeCell ref="C87:H87"/>
    <mergeCell ref="I87:L87"/>
    <mergeCell ref="C88:H88"/>
    <mergeCell ref="I88:L88"/>
    <mergeCell ref="B90:E90"/>
    <mergeCell ref="C91:L91"/>
    <mergeCell ref="C84:H84"/>
    <mergeCell ref="I84:L84"/>
    <mergeCell ref="C85:H85"/>
    <mergeCell ref="I85:L85"/>
    <mergeCell ref="C86:H86"/>
    <mergeCell ref="I86:L86"/>
    <mergeCell ref="C100:L100"/>
    <mergeCell ref="C101:L101"/>
    <mergeCell ref="C102:L102"/>
    <mergeCell ref="C103:L103"/>
    <mergeCell ref="C104:L104"/>
    <mergeCell ref="B106:E106"/>
    <mergeCell ref="C92:L92"/>
    <mergeCell ref="C93:L93"/>
    <mergeCell ref="C94:L94"/>
    <mergeCell ref="C95:L95"/>
    <mergeCell ref="C96:L96"/>
    <mergeCell ref="C97:L97"/>
    <mergeCell ref="C109:E109"/>
    <mergeCell ref="F109:J109"/>
    <mergeCell ref="K109:L109"/>
    <mergeCell ref="C110:E110"/>
    <mergeCell ref="F110:J110"/>
    <mergeCell ref="K110:L110"/>
    <mergeCell ref="C107:E107"/>
    <mergeCell ref="F107:J107"/>
    <mergeCell ref="K107:L107"/>
    <mergeCell ref="C108:E108"/>
    <mergeCell ref="F108:J108"/>
    <mergeCell ref="K108:L108"/>
    <mergeCell ref="B175:E175"/>
    <mergeCell ref="C125:H125"/>
    <mergeCell ref="E141:L141"/>
    <mergeCell ref="E142:L142"/>
    <mergeCell ref="E143:L143"/>
    <mergeCell ref="E144:L144"/>
    <mergeCell ref="B173:E173"/>
    <mergeCell ref="B112:F112"/>
    <mergeCell ref="C113:H113"/>
    <mergeCell ref="I113:L113"/>
    <mergeCell ref="B123:E123"/>
    <mergeCell ref="C124:H124"/>
    <mergeCell ref="I124:L124"/>
  </mergeCells>
  <printOptions horizontalCentered="1"/>
  <pageMargins left="1.1023622047244095" right="0.43307086614173229" top="0.78740157480314965" bottom="1.5748031496062993" header="0.31496062992125984" footer="0.31496062992125984"/>
  <pageSetup paperSize="5"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9"/>
  <sheetViews>
    <sheetView topLeftCell="A55" workbookViewId="0">
      <selection activeCell="I65" sqref="I65:L65"/>
    </sheetView>
  </sheetViews>
  <sheetFormatPr defaultRowHeight="15" x14ac:dyDescent="0.25"/>
  <cols>
    <col min="1" max="1" width="3" style="1" customWidth="1"/>
    <col min="2" max="2" width="3.5703125" customWidth="1"/>
    <col min="3" max="3" width="2.5703125" customWidth="1"/>
    <col min="4" max="4" width="4.140625" customWidth="1"/>
    <col min="5" max="5" width="15" customWidth="1"/>
    <col min="6" max="7" width="2.85546875" style="2" customWidth="1"/>
    <col min="8" max="8" width="14.5703125" customWidth="1"/>
    <col min="9" max="9" width="8.140625" customWidth="1"/>
    <col min="10" max="10" width="11.5703125" customWidth="1"/>
    <col min="11" max="11" width="8.42578125" customWidth="1"/>
    <col min="12" max="12" width="11.5703125" customWidth="1"/>
  </cols>
  <sheetData>
    <row r="1" spans="1:12" ht="15.75" x14ac:dyDescent="0.25">
      <c r="A1" s="368" t="s">
        <v>0</v>
      </c>
      <c r="B1" s="368"/>
      <c r="C1" s="368"/>
      <c r="D1" s="368"/>
      <c r="E1" s="368"/>
      <c r="F1" s="368"/>
      <c r="G1" s="368"/>
      <c r="H1" s="368"/>
      <c r="I1" s="368"/>
      <c r="J1" s="368"/>
      <c r="K1" s="368"/>
      <c r="L1" s="368"/>
    </row>
    <row r="2" spans="1:12" x14ac:dyDescent="0.25">
      <c r="A2" s="3"/>
      <c r="B2" s="4"/>
      <c r="C2" s="4"/>
      <c r="D2" s="4"/>
      <c r="E2" s="4"/>
      <c r="F2" s="5"/>
      <c r="G2" s="5"/>
      <c r="H2" s="4"/>
      <c r="I2" s="4"/>
      <c r="J2" s="4"/>
      <c r="K2" s="4"/>
      <c r="L2" s="4"/>
    </row>
    <row r="3" spans="1:12" x14ac:dyDescent="0.25">
      <c r="A3" s="84" t="s">
        <v>1607</v>
      </c>
      <c r="B3" s="311" t="s">
        <v>6</v>
      </c>
      <c r="C3" s="311"/>
      <c r="D3" s="311"/>
      <c r="E3" s="311"/>
      <c r="F3" s="255" t="s">
        <v>11</v>
      </c>
      <c r="G3" s="419" t="s">
        <v>1803</v>
      </c>
      <c r="H3" s="419"/>
      <c r="I3" s="419"/>
      <c r="J3" s="419"/>
      <c r="K3" s="419"/>
      <c r="L3" s="419"/>
    </row>
    <row r="4" spans="1:12" x14ac:dyDescent="0.25">
      <c r="A4" s="83" t="s">
        <v>1606</v>
      </c>
      <c r="B4" s="365" t="s">
        <v>7</v>
      </c>
      <c r="C4" s="365"/>
      <c r="D4" s="365"/>
      <c r="E4" s="365"/>
      <c r="F4" s="255" t="s">
        <v>11</v>
      </c>
      <c r="G4" s="255"/>
      <c r="H4" s="262"/>
      <c r="I4" s="262"/>
      <c r="J4" s="262"/>
      <c r="K4" s="262"/>
      <c r="L4" s="262"/>
    </row>
    <row r="5" spans="1:12" x14ac:dyDescent="0.25">
      <c r="A5" s="83" t="s">
        <v>1605</v>
      </c>
      <c r="B5" s="365" t="s">
        <v>8</v>
      </c>
      <c r="C5" s="365"/>
      <c r="D5" s="365"/>
      <c r="E5" s="365"/>
      <c r="F5" s="255" t="s">
        <v>11</v>
      </c>
      <c r="G5" s="255"/>
      <c r="H5" s="262"/>
      <c r="I5" s="262"/>
      <c r="J5" s="262"/>
      <c r="K5" s="262"/>
      <c r="L5" s="262"/>
    </row>
    <row r="6" spans="1:12" x14ac:dyDescent="0.25">
      <c r="A6" s="9"/>
      <c r="B6" s="27" t="s">
        <v>14</v>
      </c>
      <c r="C6" s="262" t="s">
        <v>21</v>
      </c>
      <c r="D6" s="262"/>
      <c r="F6" s="255" t="s">
        <v>11</v>
      </c>
      <c r="G6" s="262" t="s">
        <v>63</v>
      </c>
      <c r="I6" s="262"/>
      <c r="J6" s="262"/>
      <c r="K6" s="262"/>
      <c r="L6" s="262"/>
    </row>
    <row r="7" spans="1:12" x14ac:dyDescent="0.25">
      <c r="A7" s="9"/>
      <c r="B7" s="27" t="s">
        <v>15</v>
      </c>
      <c r="C7" s="262" t="s">
        <v>22</v>
      </c>
      <c r="D7" s="262"/>
      <c r="F7" s="255" t="s">
        <v>11</v>
      </c>
      <c r="G7" s="262" t="s">
        <v>63</v>
      </c>
      <c r="I7" s="262"/>
      <c r="J7" s="262"/>
      <c r="K7" s="262"/>
      <c r="L7" s="262"/>
    </row>
    <row r="8" spans="1:12" x14ac:dyDescent="0.25">
      <c r="A8" s="9"/>
      <c r="B8" s="27" t="s">
        <v>16</v>
      </c>
      <c r="C8" s="262" t="s">
        <v>23</v>
      </c>
      <c r="D8" s="262"/>
      <c r="F8" s="255" t="s">
        <v>11</v>
      </c>
      <c r="G8" s="262" t="s">
        <v>521</v>
      </c>
      <c r="I8" s="262"/>
      <c r="J8" s="262"/>
      <c r="K8" s="262"/>
      <c r="L8" s="262"/>
    </row>
    <row r="9" spans="1:12" x14ac:dyDescent="0.25">
      <c r="A9" s="9"/>
      <c r="B9" s="27" t="s">
        <v>17</v>
      </c>
      <c r="C9" s="262" t="s">
        <v>24</v>
      </c>
      <c r="D9" s="262"/>
      <c r="F9" s="255" t="s">
        <v>11</v>
      </c>
      <c r="G9" s="262" t="s">
        <v>583</v>
      </c>
      <c r="I9" s="262"/>
      <c r="J9" s="262"/>
      <c r="K9" s="262"/>
      <c r="L9" s="262"/>
    </row>
    <row r="10" spans="1:12" x14ac:dyDescent="0.25">
      <c r="A10" s="9"/>
      <c r="B10" s="27" t="s">
        <v>18</v>
      </c>
      <c r="C10" s="262" t="s">
        <v>25</v>
      </c>
      <c r="D10" s="262"/>
      <c r="F10" s="255" t="s">
        <v>11</v>
      </c>
      <c r="G10" s="262" t="s">
        <v>63</v>
      </c>
      <c r="I10" s="262"/>
      <c r="J10" s="262"/>
      <c r="K10" s="262"/>
      <c r="L10" s="262"/>
    </row>
    <row r="11" spans="1:12" x14ac:dyDescent="0.25">
      <c r="A11" s="9"/>
      <c r="B11" s="27" t="s">
        <v>19</v>
      </c>
      <c r="C11" s="262" t="s">
        <v>26</v>
      </c>
      <c r="D11" s="262"/>
      <c r="F11" s="255" t="s">
        <v>11</v>
      </c>
      <c r="G11" s="262" t="s">
        <v>63</v>
      </c>
      <c r="I11" s="262"/>
      <c r="J11" s="262"/>
      <c r="K11" s="262"/>
      <c r="L11" s="262"/>
    </row>
    <row r="12" spans="1:12" x14ac:dyDescent="0.25">
      <c r="A12" s="9"/>
      <c r="B12" s="27" t="s">
        <v>20</v>
      </c>
      <c r="C12" s="262" t="s">
        <v>27</v>
      </c>
      <c r="D12" s="262"/>
      <c r="F12" s="255" t="s">
        <v>11</v>
      </c>
      <c r="G12" s="262" t="s">
        <v>63</v>
      </c>
      <c r="I12" s="262"/>
      <c r="J12" s="262"/>
      <c r="K12" s="262"/>
      <c r="L12" s="262"/>
    </row>
    <row r="13" spans="1:12" x14ac:dyDescent="0.25">
      <c r="A13" s="65" t="s">
        <v>1604</v>
      </c>
      <c r="B13" s="369" t="s">
        <v>9</v>
      </c>
      <c r="C13" s="369"/>
      <c r="D13" s="369"/>
      <c r="E13" s="369"/>
      <c r="F13" s="264" t="s">
        <v>11</v>
      </c>
      <c r="G13" s="366" t="s">
        <v>884</v>
      </c>
      <c r="H13" s="366"/>
      <c r="I13" s="366"/>
      <c r="J13" s="366"/>
      <c r="K13" s="366"/>
      <c r="L13" s="366"/>
    </row>
    <row r="14" spans="1:12" x14ac:dyDescent="0.25">
      <c r="A14" s="83" t="s">
        <v>1603</v>
      </c>
      <c r="B14" s="365" t="s">
        <v>10</v>
      </c>
      <c r="C14" s="365"/>
      <c r="D14" s="365"/>
      <c r="E14" s="365"/>
      <c r="F14" s="255" t="s">
        <v>11</v>
      </c>
      <c r="G14" s="255"/>
      <c r="H14" s="262"/>
      <c r="I14" s="262"/>
      <c r="J14" s="262"/>
      <c r="K14" s="262"/>
      <c r="L14" s="262"/>
    </row>
    <row r="15" spans="1:12" x14ac:dyDescent="0.25">
      <c r="A15" s="9"/>
      <c r="B15" s="63" t="s">
        <v>14</v>
      </c>
      <c r="C15" s="20" t="s">
        <v>39</v>
      </c>
      <c r="D15" s="262"/>
      <c r="F15" s="264" t="s">
        <v>11</v>
      </c>
      <c r="G15" s="366" t="s">
        <v>1466</v>
      </c>
      <c r="H15" s="425"/>
      <c r="I15" s="425"/>
      <c r="J15" s="425"/>
      <c r="K15" s="425"/>
      <c r="L15" s="425"/>
    </row>
    <row r="16" spans="1:12" x14ac:dyDescent="0.25">
      <c r="A16" s="9"/>
      <c r="B16" s="10" t="s">
        <v>15</v>
      </c>
      <c r="C16" s="262" t="s">
        <v>40</v>
      </c>
      <c r="D16" s="262"/>
      <c r="F16" s="255" t="s">
        <v>11</v>
      </c>
      <c r="G16" s="255"/>
      <c r="I16" s="262"/>
      <c r="J16" s="262"/>
      <c r="K16" s="262"/>
      <c r="L16" s="262"/>
    </row>
    <row r="17" spans="1:17" x14ac:dyDescent="0.25">
      <c r="A17" s="9"/>
      <c r="B17" s="10"/>
      <c r="C17" s="262" t="s">
        <v>64</v>
      </c>
      <c r="D17" s="262"/>
      <c r="F17" s="255" t="s">
        <v>11</v>
      </c>
      <c r="G17" s="255"/>
      <c r="H17" s="262"/>
      <c r="I17" s="262"/>
      <c r="J17" s="262"/>
      <c r="K17" s="262"/>
      <c r="L17" s="262"/>
    </row>
    <row r="18" spans="1:17" x14ac:dyDescent="0.25">
      <c r="A18" s="9"/>
      <c r="B18" s="10"/>
      <c r="C18" s="262" t="s">
        <v>65</v>
      </c>
      <c r="D18" s="262"/>
      <c r="F18" s="255" t="s">
        <v>11</v>
      </c>
      <c r="G18" s="255" t="s">
        <v>63</v>
      </c>
      <c r="H18" s="262" t="s">
        <v>885</v>
      </c>
      <c r="I18" s="262"/>
      <c r="J18" s="262"/>
      <c r="K18" s="262"/>
      <c r="L18" s="262"/>
    </row>
    <row r="19" spans="1:17" x14ac:dyDescent="0.25">
      <c r="A19" s="9"/>
      <c r="B19" s="10"/>
      <c r="C19" s="10"/>
      <c r="D19" s="10"/>
      <c r="E19" s="262"/>
      <c r="F19" s="255"/>
      <c r="G19" s="255" t="s">
        <v>63</v>
      </c>
      <c r="H19" s="365" t="s">
        <v>886</v>
      </c>
      <c r="I19" s="365"/>
      <c r="J19" s="365"/>
      <c r="K19" s="365"/>
      <c r="L19" s="365"/>
    </row>
    <row r="20" spans="1:17" ht="10.7" customHeight="1" x14ac:dyDescent="0.25">
      <c r="A20" s="9"/>
      <c r="B20" s="10"/>
      <c r="C20" s="10"/>
      <c r="D20" s="10"/>
      <c r="E20" s="262"/>
      <c r="F20" s="255"/>
      <c r="G20" s="255"/>
      <c r="H20" s="262"/>
      <c r="I20" s="262"/>
      <c r="J20" s="262"/>
      <c r="K20" s="262"/>
      <c r="L20" s="262"/>
    </row>
    <row r="21" spans="1:17" ht="27.95" customHeight="1" x14ac:dyDescent="0.25">
      <c r="A21" s="6"/>
      <c r="B21" s="19" t="s">
        <v>16</v>
      </c>
      <c r="C21" s="20" t="s">
        <v>41</v>
      </c>
      <c r="D21" s="20"/>
      <c r="F21" s="264" t="s">
        <v>11</v>
      </c>
      <c r="G21" s="264" t="s">
        <v>63</v>
      </c>
      <c r="H21" s="315" t="s">
        <v>689</v>
      </c>
      <c r="I21" s="315"/>
      <c r="J21" s="315"/>
      <c r="K21" s="315"/>
      <c r="L21" s="315"/>
    </row>
    <row r="22" spans="1:17" ht="12" customHeight="1" x14ac:dyDescent="0.25">
      <c r="A22" s="6"/>
      <c r="B22" s="11"/>
      <c r="C22" s="11"/>
      <c r="D22" s="11"/>
      <c r="E22" s="262"/>
      <c r="F22" s="255"/>
      <c r="G22" s="264"/>
      <c r="H22" s="315"/>
      <c r="I22" s="315"/>
      <c r="J22" s="315"/>
      <c r="K22" s="315"/>
      <c r="L22" s="315"/>
    </row>
    <row r="23" spans="1:17" x14ac:dyDescent="0.25">
      <c r="A23" s="83" t="s">
        <v>1602</v>
      </c>
      <c r="B23" s="365" t="s">
        <v>13</v>
      </c>
      <c r="C23" s="365"/>
      <c r="D23" s="365"/>
      <c r="E23" s="365"/>
      <c r="F23" s="255"/>
      <c r="G23" s="255"/>
      <c r="H23" s="262"/>
      <c r="I23" s="262"/>
      <c r="J23" s="262"/>
      <c r="K23" s="262"/>
      <c r="L23" s="262"/>
    </row>
    <row r="24" spans="1:17" ht="15" customHeight="1" x14ac:dyDescent="0.25">
      <c r="A24" s="6"/>
      <c r="B24" s="370" t="s">
        <v>28</v>
      </c>
      <c r="C24" s="352" t="s">
        <v>29</v>
      </c>
      <c r="D24" s="353"/>
      <c r="E24" s="354"/>
      <c r="F24" s="352" t="s">
        <v>30</v>
      </c>
      <c r="G24" s="353"/>
      <c r="H24" s="354"/>
      <c r="I24" s="379" t="s">
        <v>31</v>
      </c>
      <c r="J24" s="379" t="s">
        <v>61</v>
      </c>
      <c r="K24" s="379" t="s">
        <v>62</v>
      </c>
      <c r="L24" s="379" t="s">
        <v>36</v>
      </c>
    </row>
    <row r="25" spans="1:17" ht="15" customHeight="1" x14ac:dyDescent="0.25">
      <c r="A25" s="6"/>
      <c r="B25" s="371"/>
      <c r="C25" s="373"/>
      <c r="D25" s="374"/>
      <c r="E25" s="375"/>
      <c r="F25" s="373"/>
      <c r="G25" s="374"/>
      <c r="H25" s="375"/>
      <c r="I25" s="380"/>
      <c r="J25" s="380"/>
      <c r="K25" s="380"/>
      <c r="L25" s="380"/>
    </row>
    <row r="26" spans="1:17" ht="13.5" customHeight="1" x14ac:dyDescent="0.25">
      <c r="A26" s="6"/>
      <c r="B26" s="372"/>
      <c r="C26" s="376"/>
      <c r="D26" s="377"/>
      <c r="E26" s="378"/>
      <c r="F26" s="376"/>
      <c r="G26" s="377"/>
      <c r="H26" s="378"/>
      <c r="I26" s="381"/>
      <c r="J26" s="381"/>
      <c r="K26" s="381"/>
      <c r="L26" s="381"/>
    </row>
    <row r="27" spans="1:17" ht="90" customHeight="1" x14ac:dyDescent="0.25">
      <c r="A27" s="6"/>
      <c r="B27" s="21" t="s">
        <v>1</v>
      </c>
      <c r="C27" s="324" t="s">
        <v>1471</v>
      </c>
      <c r="D27" s="340"/>
      <c r="E27" s="325"/>
      <c r="F27" s="356" t="s">
        <v>1497</v>
      </c>
      <c r="G27" s="357"/>
      <c r="H27" s="358"/>
      <c r="I27" s="59">
        <v>6</v>
      </c>
      <c r="J27" s="59">
        <v>330</v>
      </c>
      <c r="K27" s="22">
        <v>75000</v>
      </c>
      <c r="L27" s="24">
        <f t="shared" ref="L27:L55" si="0">(I27*J27)/K27</f>
        <v>2.64E-2</v>
      </c>
      <c r="N27" s="59">
        <v>6</v>
      </c>
      <c r="O27" s="59">
        <v>330</v>
      </c>
    </row>
    <row r="28" spans="1:17" ht="51.6" customHeight="1" x14ac:dyDescent="0.25">
      <c r="A28" s="6"/>
      <c r="B28" s="21" t="s">
        <v>2</v>
      </c>
      <c r="C28" s="436" t="s">
        <v>1472</v>
      </c>
      <c r="D28" s="437"/>
      <c r="E28" s="438"/>
      <c r="F28" s="356" t="s">
        <v>1498</v>
      </c>
      <c r="G28" s="357"/>
      <c r="H28" s="358"/>
      <c r="I28" s="59">
        <v>12</v>
      </c>
      <c r="J28" s="59">
        <v>660</v>
      </c>
      <c r="K28" s="22">
        <v>75000</v>
      </c>
      <c r="L28" s="23">
        <f t="shared" si="0"/>
        <v>0.1056</v>
      </c>
      <c r="N28" s="59">
        <v>12</v>
      </c>
      <c r="O28" s="59">
        <v>330</v>
      </c>
    </row>
    <row r="29" spans="1:17" ht="111" customHeight="1" x14ac:dyDescent="0.25">
      <c r="A29" s="6"/>
      <c r="B29" s="21" t="s">
        <v>3</v>
      </c>
      <c r="C29" s="324" t="s">
        <v>1473</v>
      </c>
      <c r="D29" s="340"/>
      <c r="E29" s="325"/>
      <c r="F29" s="356" t="s">
        <v>1499</v>
      </c>
      <c r="G29" s="357"/>
      <c r="H29" s="358"/>
      <c r="I29" s="59">
        <v>12</v>
      </c>
      <c r="J29" s="59">
        <v>660</v>
      </c>
      <c r="K29" s="22">
        <v>75000</v>
      </c>
      <c r="L29" s="23">
        <f t="shared" si="0"/>
        <v>0.1056</v>
      </c>
      <c r="N29" s="59">
        <v>12</v>
      </c>
      <c r="O29" s="59">
        <v>330</v>
      </c>
    </row>
    <row r="30" spans="1:17" ht="39.6" customHeight="1" x14ac:dyDescent="0.25">
      <c r="A30" s="6"/>
      <c r="B30" s="21" t="s">
        <v>4</v>
      </c>
      <c r="C30" s="324" t="s">
        <v>1474</v>
      </c>
      <c r="D30" s="340"/>
      <c r="E30" s="325"/>
      <c r="F30" s="356" t="s">
        <v>1500</v>
      </c>
      <c r="G30" s="357"/>
      <c r="H30" s="358"/>
      <c r="I30" s="59">
        <v>6</v>
      </c>
      <c r="J30" s="59">
        <v>660</v>
      </c>
      <c r="K30" s="22">
        <v>75000</v>
      </c>
      <c r="L30" s="23">
        <f t="shared" si="0"/>
        <v>5.28E-2</v>
      </c>
      <c r="N30" s="59">
        <v>6</v>
      </c>
      <c r="O30" s="59">
        <v>330</v>
      </c>
    </row>
    <row r="31" spans="1:17" ht="75" customHeight="1" x14ac:dyDescent="0.25">
      <c r="B31" s="21" t="s">
        <v>5</v>
      </c>
      <c r="C31" s="324" t="s">
        <v>1475</v>
      </c>
      <c r="D31" s="340"/>
      <c r="E31" s="325"/>
      <c r="F31" s="356" t="s">
        <v>1501</v>
      </c>
      <c r="G31" s="357"/>
      <c r="H31" s="358"/>
      <c r="I31" s="59">
        <v>12</v>
      </c>
      <c r="J31" s="59">
        <v>660</v>
      </c>
      <c r="K31" s="22">
        <v>75000</v>
      </c>
      <c r="L31" s="23">
        <f t="shared" si="0"/>
        <v>0.1056</v>
      </c>
      <c r="N31" s="59">
        <v>12</v>
      </c>
      <c r="O31" s="59">
        <v>330</v>
      </c>
      <c r="Q31" s="117"/>
    </row>
    <row r="32" spans="1:17" ht="98.25" customHeight="1" x14ac:dyDescent="0.25">
      <c r="A32" s="6"/>
      <c r="B32" s="21" t="s">
        <v>12</v>
      </c>
      <c r="C32" s="324" t="s">
        <v>1476</v>
      </c>
      <c r="D32" s="340"/>
      <c r="E32" s="325"/>
      <c r="F32" s="356" t="s">
        <v>1502</v>
      </c>
      <c r="G32" s="357"/>
      <c r="H32" s="358"/>
      <c r="I32" s="59">
        <v>12</v>
      </c>
      <c r="J32" s="59">
        <v>660</v>
      </c>
      <c r="K32" s="22">
        <v>75000</v>
      </c>
      <c r="L32" s="23">
        <f t="shared" si="0"/>
        <v>0.1056</v>
      </c>
      <c r="N32" s="59">
        <v>12</v>
      </c>
      <c r="O32" s="59">
        <v>330</v>
      </c>
      <c r="Q32" s="117"/>
    </row>
    <row r="33" spans="1:17" ht="132" customHeight="1" x14ac:dyDescent="0.25">
      <c r="A33" s="6"/>
      <c r="B33" s="21" t="s">
        <v>37</v>
      </c>
      <c r="C33" s="324" t="s">
        <v>1477</v>
      </c>
      <c r="D33" s="340"/>
      <c r="E33" s="325"/>
      <c r="F33" s="356" t="s">
        <v>1503</v>
      </c>
      <c r="G33" s="357"/>
      <c r="H33" s="358"/>
      <c r="I33" s="59">
        <v>12</v>
      </c>
      <c r="J33" s="59">
        <v>660</v>
      </c>
      <c r="K33" s="22">
        <v>75000</v>
      </c>
      <c r="L33" s="23">
        <f t="shared" si="0"/>
        <v>0.1056</v>
      </c>
      <c r="N33" s="59">
        <v>12</v>
      </c>
      <c r="O33" s="59">
        <v>330</v>
      </c>
      <c r="Q33" s="117"/>
    </row>
    <row r="34" spans="1:17" ht="111" customHeight="1" x14ac:dyDescent="0.25">
      <c r="A34" s="6"/>
      <c r="B34" s="21" t="s">
        <v>397</v>
      </c>
      <c r="C34" s="324" t="s">
        <v>1478</v>
      </c>
      <c r="D34" s="340"/>
      <c r="E34" s="325"/>
      <c r="F34" s="356" t="s">
        <v>1504</v>
      </c>
      <c r="G34" s="357"/>
      <c r="H34" s="358"/>
      <c r="I34" s="59">
        <v>6</v>
      </c>
      <c r="J34" s="59">
        <v>660</v>
      </c>
      <c r="K34" s="22">
        <v>75000</v>
      </c>
      <c r="L34" s="23">
        <f t="shared" si="0"/>
        <v>5.28E-2</v>
      </c>
      <c r="N34" s="59">
        <v>6</v>
      </c>
      <c r="O34" s="59">
        <v>330</v>
      </c>
    </row>
    <row r="35" spans="1:17" ht="75" customHeight="1" x14ac:dyDescent="0.25">
      <c r="A35" s="6"/>
      <c r="B35" s="21" t="s">
        <v>398</v>
      </c>
      <c r="C35" s="324" t="s">
        <v>902</v>
      </c>
      <c r="D35" s="340"/>
      <c r="E35" s="325"/>
      <c r="F35" s="439" t="s">
        <v>1505</v>
      </c>
      <c r="G35" s="439"/>
      <c r="H35" s="439"/>
      <c r="I35" s="59">
        <v>6</v>
      </c>
      <c r="J35" s="59">
        <v>660</v>
      </c>
      <c r="K35" s="22">
        <v>75000</v>
      </c>
      <c r="L35" s="23">
        <f t="shared" si="0"/>
        <v>5.28E-2</v>
      </c>
      <c r="N35" s="59">
        <v>6</v>
      </c>
      <c r="O35" s="59">
        <v>330</v>
      </c>
    </row>
    <row r="36" spans="1:17" ht="51" customHeight="1" x14ac:dyDescent="0.25">
      <c r="A36" s="6"/>
      <c r="B36" s="21" t="s">
        <v>707</v>
      </c>
      <c r="C36" s="329" t="s">
        <v>1000</v>
      </c>
      <c r="D36" s="329"/>
      <c r="E36" s="329"/>
      <c r="F36" s="439" t="s">
        <v>1506</v>
      </c>
      <c r="G36" s="439"/>
      <c r="H36" s="439"/>
      <c r="I36" s="59">
        <v>6</v>
      </c>
      <c r="J36" s="59">
        <v>660</v>
      </c>
      <c r="K36" s="22">
        <v>75000</v>
      </c>
      <c r="L36" s="23">
        <f t="shared" si="0"/>
        <v>5.28E-2</v>
      </c>
      <c r="N36" s="59">
        <v>6</v>
      </c>
      <c r="O36" s="59">
        <v>330</v>
      </c>
    </row>
    <row r="37" spans="1:17" ht="69.75" customHeight="1" x14ac:dyDescent="0.25">
      <c r="A37" s="6"/>
      <c r="B37" s="21" t="s">
        <v>710</v>
      </c>
      <c r="C37" s="329" t="s">
        <v>1479</v>
      </c>
      <c r="D37" s="329"/>
      <c r="E37" s="329"/>
      <c r="F37" s="439" t="s">
        <v>1507</v>
      </c>
      <c r="G37" s="439"/>
      <c r="H37" s="439"/>
      <c r="I37" s="59">
        <v>12</v>
      </c>
      <c r="J37" s="59">
        <v>660</v>
      </c>
      <c r="K37" s="22">
        <v>75000</v>
      </c>
      <c r="L37" s="23">
        <f t="shared" si="0"/>
        <v>0.1056</v>
      </c>
      <c r="N37" s="59">
        <v>12</v>
      </c>
      <c r="O37" s="59">
        <v>330</v>
      </c>
    </row>
    <row r="38" spans="1:17" ht="108.75" customHeight="1" x14ac:dyDescent="0.25">
      <c r="A38" s="6"/>
      <c r="B38" s="21" t="s">
        <v>713</v>
      </c>
      <c r="C38" s="329" t="s">
        <v>1480</v>
      </c>
      <c r="D38" s="329"/>
      <c r="E38" s="329"/>
      <c r="F38" s="439" t="s">
        <v>1508</v>
      </c>
      <c r="G38" s="439"/>
      <c r="H38" s="439"/>
      <c r="I38" s="59">
        <v>12</v>
      </c>
      <c r="J38" s="59">
        <v>660</v>
      </c>
      <c r="K38" s="22">
        <v>75000</v>
      </c>
      <c r="L38" s="23">
        <f t="shared" si="0"/>
        <v>0.1056</v>
      </c>
      <c r="N38" s="59">
        <v>12</v>
      </c>
      <c r="O38" s="59">
        <v>330</v>
      </c>
    </row>
    <row r="39" spans="1:17" ht="63.95" customHeight="1" x14ac:dyDescent="0.25">
      <c r="A39" s="6"/>
      <c r="B39" s="21" t="s">
        <v>716</v>
      </c>
      <c r="C39" s="329" t="s">
        <v>1481</v>
      </c>
      <c r="D39" s="329"/>
      <c r="E39" s="329"/>
      <c r="F39" s="439" t="s">
        <v>1509</v>
      </c>
      <c r="G39" s="439"/>
      <c r="H39" s="439"/>
      <c r="I39" s="59">
        <v>6</v>
      </c>
      <c r="J39" s="59">
        <v>660</v>
      </c>
      <c r="K39" s="22">
        <v>75000</v>
      </c>
      <c r="L39" s="23">
        <f t="shared" si="0"/>
        <v>5.28E-2</v>
      </c>
      <c r="N39" s="59">
        <v>6</v>
      </c>
      <c r="O39" s="59">
        <v>330</v>
      </c>
    </row>
    <row r="40" spans="1:17" ht="93.75" customHeight="1" x14ac:dyDescent="0.25">
      <c r="A40" s="6"/>
      <c r="B40" s="21" t="s">
        <v>719</v>
      </c>
      <c r="C40" s="329" t="s">
        <v>1482</v>
      </c>
      <c r="D40" s="329"/>
      <c r="E40" s="329"/>
      <c r="F40" s="439" t="s">
        <v>1592</v>
      </c>
      <c r="G40" s="439"/>
      <c r="H40" s="439"/>
      <c r="I40" s="59">
        <v>12</v>
      </c>
      <c r="J40" s="59">
        <v>660</v>
      </c>
      <c r="K40" s="22">
        <v>75000</v>
      </c>
      <c r="L40" s="23">
        <f t="shared" si="0"/>
        <v>0.1056</v>
      </c>
      <c r="N40" s="59">
        <v>12</v>
      </c>
      <c r="O40" s="59">
        <v>330</v>
      </c>
    </row>
    <row r="41" spans="1:17" ht="64.5" customHeight="1" x14ac:dyDescent="0.25">
      <c r="A41" s="6"/>
      <c r="B41" s="21" t="s">
        <v>722</v>
      </c>
      <c r="C41" s="329" t="s">
        <v>1485</v>
      </c>
      <c r="D41" s="329"/>
      <c r="E41" s="329"/>
      <c r="F41" s="439" t="s">
        <v>1514</v>
      </c>
      <c r="G41" s="439"/>
      <c r="H41" s="439"/>
      <c r="I41" s="59">
        <v>6</v>
      </c>
      <c r="J41" s="59">
        <v>660</v>
      </c>
      <c r="K41" s="22">
        <v>75000</v>
      </c>
      <c r="L41" s="23">
        <f t="shared" si="0"/>
        <v>5.28E-2</v>
      </c>
      <c r="N41" s="59">
        <v>6</v>
      </c>
      <c r="O41" s="59">
        <v>330</v>
      </c>
    </row>
    <row r="42" spans="1:17" ht="45" customHeight="1" x14ac:dyDescent="0.25">
      <c r="A42" s="6"/>
      <c r="B42" s="21" t="s">
        <v>725</v>
      </c>
      <c r="C42" s="329" t="s">
        <v>1486</v>
      </c>
      <c r="D42" s="329"/>
      <c r="E42" s="329"/>
      <c r="F42" s="439" t="s">
        <v>925</v>
      </c>
      <c r="G42" s="439"/>
      <c r="H42" s="439"/>
      <c r="I42" s="59">
        <v>6</v>
      </c>
      <c r="J42" s="59">
        <v>660</v>
      </c>
      <c r="K42" s="22">
        <v>75000</v>
      </c>
      <c r="L42" s="23">
        <f t="shared" si="0"/>
        <v>5.28E-2</v>
      </c>
      <c r="N42" s="59">
        <v>6</v>
      </c>
      <c r="O42" s="59">
        <v>330</v>
      </c>
    </row>
    <row r="43" spans="1:17" ht="68.25" customHeight="1" x14ac:dyDescent="0.25">
      <c r="A43" s="6"/>
      <c r="B43" s="21" t="s">
        <v>728</v>
      </c>
      <c r="C43" s="329" t="s">
        <v>1487</v>
      </c>
      <c r="D43" s="329"/>
      <c r="E43" s="329"/>
      <c r="F43" s="439" t="s">
        <v>1515</v>
      </c>
      <c r="G43" s="439"/>
      <c r="H43" s="439"/>
      <c r="I43" s="59">
        <v>12</v>
      </c>
      <c r="J43" s="59">
        <v>660</v>
      </c>
      <c r="K43" s="22">
        <v>75000</v>
      </c>
      <c r="L43" s="23">
        <f t="shared" si="0"/>
        <v>0.1056</v>
      </c>
      <c r="N43" s="59">
        <v>12</v>
      </c>
      <c r="O43" s="59">
        <v>330</v>
      </c>
      <c r="Q43">
        <f>2*12*30000</f>
        <v>720000</v>
      </c>
    </row>
    <row r="44" spans="1:17" ht="62.1" customHeight="1" x14ac:dyDescent="0.25">
      <c r="A44" s="6"/>
      <c r="B44" s="21" t="s">
        <v>731</v>
      </c>
      <c r="C44" s="329" t="s">
        <v>1488</v>
      </c>
      <c r="D44" s="329"/>
      <c r="E44" s="329"/>
      <c r="F44" s="439" t="s">
        <v>1516</v>
      </c>
      <c r="G44" s="439"/>
      <c r="H44" s="439"/>
      <c r="I44" s="59">
        <v>6</v>
      </c>
      <c r="J44" s="59">
        <v>660</v>
      </c>
      <c r="K44" s="22">
        <v>75000</v>
      </c>
      <c r="L44" s="23">
        <f t="shared" si="0"/>
        <v>5.28E-2</v>
      </c>
      <c r="N44" s="59">
        <v>6</v>
      </c>
      <c r="O44" s="59">
        <v>330</v>
      </c>
    </row>
    <row r="45" spans="1:17" ht="66.75" customHeight="1" x14ac:dyDescent="0.25">
      <c r="A45" s="6"/>
      <c r="B45" s="21" t="s">
        <v>734</v>
      </c>
      <c r="C45" s="329" t="s">
        <v>1489</v>
      </c>
      <c r="D45" s="329"/>
      <c r="E45" s="329"/>
      <c r="F45" s="439" t="s">
        <v>1517</v>
      </c>
      <c r="G45" s="439"/>
      <c r="H45" s="439"/>
      <c r="I45" s="59">
        <v>6</v>
      </c>
      <c r="J45" s="59">
        <v>660</v>
      </c>
      <c r="K45" s="22">
        <v>75000</v>
      </c>
      <c r="L45" s="23">
        <f t="shared" si="0"/>
        <v>5.28E-2</v>
      </c>
      <c r="N45" s="59">
        <v>6</v>
      </c>
      <c r="O45" s="59">
        <v>330</v>
      </c>
    </row>
    <row r="46" spans="1:17" ht="60" customHeight="1" x14ac:dyDescent="0.25">
      <c r="A46" s="6"/>
      <c r="B46" s="21" t="s">
        <v>737</v>
      </c>
      <c r="C46" s="329" t="s">
        <v>1490</v>
      </c>
      <c r="D46" s="329"/>
      <c r="E46" s="329"/>
      <c r="F46" s="439" t="s">
        <v>1518</v>
      </c>
      <c r="G46" s="439"/>
      <c r="H46" s="439"/>
      <c r="I46" s="59">
        <v>6</v>
      </c>
      <c r="J46" s="59">
        <v>660</v>
      </c>
      <c r="K46" s="22">
        <v>75000</v>
      </c>
      <c r="L46" s="23">
        <f t="shared" si="0"/>
        <v>5.28E-2</v>
      </c>
      <c r="N46" s="59">
        <v>6</v>
      </c>
      <c r="O46" s="59">
        <v>330</v>
      </c>
    </row>
    <row r="47" spans="1:17" ht="53.25" customHeight="1" x14ac:dyDescent="0.25">
      <c r="A47" s="6"/>
      <c r="B47" s="21" t="s">
        <v>740</v>
      </c>
      <c r="C47" s="329" t="s">
        <v>1525</v>
      </c>
      <c r="D47" s="329"/>
      <c r="E47" s="329"/>
      <c r="F47" s="439" t="s">
        <v>935</v>
      </c>
      <c r="G47" s="439"/>
      <c r="H47" s="439"/>
      <c r="I47" s="59">
        <v>6</v>
      </c>
      <c r="J47" s="59">
        <v>330</v>
      </c>
      <c r="K47" s="22">
        <v>75000</v>
      </c>
      <c r="L47" s="23">
        <f t="shared" si="0"/>
        <v>2.64E-2</v>
      </c>
      <c r="N47" s="59">
        <v>6</v>
      </c>
      <c r="O47" s="59">
        <v>330</v>
      </c>
    </row>
    <row r="48" spans="1:17" ht="83.25" customHeight="1" x14ac:dyDescent="0.25">
      <c r="A48" s="6"/>
      <c r="B48" s="21" t="s">
        <v>743</v>
      </c>
      <c r="C48" s="329" t="s">
        <v>1491</v>
      </c>
      <c r="D48" s="329"/>
      <c r="E48" s="329"/>
      <c r="F48" s="439" t="s">
        <v>1519</v>
      </c>
      <c r="G48" s="439"/>
      <c r="H48" s="439"/>
      <c r="I48" s="59">
        <v>12</v>
      </c>
      <c r="J48" s="59">
        <v>660</v>
      </c>
      <c r="K48" s="22">
        <v>75000</v>
      </c>
      <c r="L48" s="23">
        <f t="shared" si="0"/>
        <v>0.1056</v>
      </c>
      <c r="N48" s="59">
        <v>12</v>
      </c>
      <c r="O48" s="59">
        <v>330</v>
      </c>
    </row>
    <row r="49" spans="1:16" ht="48" customHeight="1" x14ac:dyDescent="0.25">
      <c r="A49" s="6"/>
      <c r="B49" s="21" t="s">
        <v>745</v>
      </c>
      <c r="C49" s="329" t="s">
        <v>1524</v>
      </c>
      <c r="D49" s="329"/>
      <c r="E49" s="329"/>
      <c r="F49" s="439" t="s">
        <v>939</v>
      </c>
      <c r="G49" s="439"/>
      <c r="H49" s="439"/>
      <c r="I49" s="59">
        <v>6</v>
      </c>
      <c r="J49" s="59">
        <v>660</v>
      </c>
      <c r="K49" s="22">
        <v>75000</v>
      </c>
      <c r="L49" s="23">
        <f t="shared" si="0"/>
        <v>5.28E-2</v>
      </c>
      <c r="N49" s="59">
        <v>6</v>
      </c>
      <c r="O49" s="59">
        <v>330</v>
      </c>
    </row>
    <row r="50" spans="1:16" ht="50.25" customHeight="1" x14ac:dyDescent="0.25">
      <c r="A50" s="6"/>
      <c r="B50" s="21" t="s">
        <v>747</v>
      </c>
      <c r="C50" s="329" t="s">
        <v>1492</v>
      </c>
      <c r="D50" s="329"/>
      <c r="E50" s="329"/>
      <c r="F50" s="439" t="s">
        <v>941</v>
      </c>
      <c r="G50" s="439"/>
      <c r="H50" s="439"/>
      <c r="I50" s="59">
        <v>6</v>
      </c>
      <c r="J50" s="59">
        <v>660</v>
      </c>
      <c r="K50" s="22">
        <v>75000</v>
      </c>
      <c r="L50" s="23">
        <f t="shared" si="0"/>
        <v>5.28E-2</v>
      </c>
      <c r="N50" s="59">
        <v>6</v>
      </c>
      <c r="O50" s="59">
        <v>330</v>
      </c>
    </row>
    <row r="51" spans="1:16" ht="51.75" customHeight="1" x14ac:dyDescent="0.25">
      <c r="A51" s="6"/>
      <c r="B51" s="21" t="s">
        <v>750</v>
      </c>
      <c r="C51" s="329" t="s">
        <v>1493</v>
      </c>
      <c r="D51" s="329"/>
      <c r="E51" s="329"/>
      <c r="F51" s="439" t="s">
        <v>1520</v>
      </c>
      <c r="G51" s="439"/>
      <c r="H51" s="439"/>
      <c r="I51" s="59">
        <v>12</v>
      </c>
      <c r="J51" s="59">
        <v>660</v>
      </c>
      <c r="K51" s="22">
        <v>75000</v>
      </c>
      <c r="L51" s="23">
        <f t="shared" si="0"/>
        <v>0.1056</v>
      </c>
      <c r="N51" s="59">
        <v>12</v>
      </c>
      <c r="O51" s="59">
        <v>330</v>
      </c>
    </row>
    <row r="52" spans="1:16" ht="60.75" customHeight="1" x14ac:dyDescent="0.25">
      <c r="A52" s="6"/>
      <c r="B52" s="21" t="s">
        <v>753</v>
      </c>
      <c r="C52" s="329" t="s">
        <v>1494</v>
      </c>
      <c r="D52" s="329"/>
      <c r="E52" s="329"/>
      <c r="F52" s="439" t="s">
        <v>1521</v>
      </c>
      <c r="G52" s="439"/>
      <c r="H52" s="439"/>
      <c r="I52" s="59">
        <v>12</v>
      </c>
      <c r="J52" s="59">
        <v>660</v>
      </c>
      <c r="K52" s="22">
        <v>75000</v>
      </c>
      <c r="L52" s="23">
        <f t="shared" si="0"/>
        <v>0.1056</v>
      </c>
      <c r="N52" s="59">
        <v>12</v>
      </c>
      <c r="O52" s="59">
        <v>330</v>
      </c>
    </row>
    <row r="53" spans="1:16" ht="87.75" customHeight="1" x14ac:dyDescent="0.25">
      <c r="A53" s="6"/>
      <c r="B53" s="21" t="s">
        <v>756</v>
      </c>
      <c r="C53" s="329" t="s">
        <v>1495</v>
      </c>
      <c r="D53" s="329"/>
      <c r="E53" s="329"/>
      <c r="F53" s="439" t="s">
        <v>1522</v>
      </c>
      <c r="G53" s="439"/>
      <c r="H53" s="439"/>
      <c r="I53" s="59">
        <v>12</v>
      </c>
      <c r="J53" s="59">
        <v>660</v>
      </c>
      <c r="K53" s="22">
        <v>75000</v>
      </c>
      <c r="L53" s="23">
        <f t="shared" si="0"/>
        <v>0.1056</v>
      </c>
      <c r="N53" s="59">
        <v>12</v>
      </c>
      <c r="O53" s="59">
        <v>330</v>
      </c>
    </row>
    <row r="54" spans="1:16" ht="66.75" customHeight="1" x14ac:dyDescent="0.25">
      <c r="A54" s="6"/>
      <c r="B54" s="21" t="s">
        <v>759</v>
      </c>
      <c r="C54" s="329" t="s">
        <v>1496</v>
      </c>
      <c r="D54" s="329"/>
      <c r="E54" s="329"/>
      <c r="F54" s="439" t="s">
        <v>1523</v>
      </c>
      <c r="G54" s="439"/>
      <c r="H54" s="439"/>
      <c r="I54" s="59">
        <v>12</v>
      </c>
      <c r="J54" s="59">
        <v>660</v>
      </c>
      <c r="K54" s="22">
        <v>75000</v>
      </c>
      <c r="L54" s="23">
        <f t="shared" si="0"/>
        <v>0.1056</v>
      </c>
      <c r="N54" s="59">
        <v>12</v>
      </c>
      <c r="O54" s="59">
        <v>330</v>
      </c>
    </row>
    <row r="55" spans="1:16" ht="58.5" customHeight="1" x14ac:dyDescent="0.25">
      <c r="A55" s="6"/>
      <c r="B55" s="21" t="s">
        <v>762</v>
      </c>
      <c r="C55" s="329" t="s">
        <v>950</v>
      </c>
      <c r="D55" s="329"/>
      <c r="E55" s="329"/>
      <c r="F55" s="439" t="s">
        <v>951</v>
      </c>
      <c r="G55" s="439"/>
      <c r="H55" s="439"/>
      <c r="I55" s="59">
        <v>12</v>
      </c>
      <c r="J55" s="59">
        <v>660</v>
      </c>
      <c r="K55" s="22">
        <v>75000</v>
      </c>
      <c r="L55" s="23">
        <f t="shared" si="0"/>
        <v>0.1056</v>
      </c>
      <c r="N55" s="59">
        <v>12</v>
      </c>
      <c r="O55" s="59">
        <v>330</v>
      </c>
      <c r="P55" s="117"/>
    </row>
    <row r="56" spans="1:16" x14ac:dyDescent="0.25">
      <c r="A56" s="6"/>
      <c r="B56" s="347" t="s">
        <v>33</v>
      </c>
      <c r="C56" s="348"/>
      <c r="D56" s="348"/>
      <c r="E56" s="348"/>
      <c r="F56" s="348"/>
      <c r="G56" s="348"/>
      <c r="H56" s="348"/>
      <c r="I56" s="348"/>
      <c r="J56" s="348"/>
      <c r="K56" s="349"/>
      <c r="L56" s="25">
        <f>SUM(L27:L55)</f>
        <v>2.2703999999999991</v>
      </c>
    </row>
    <row r="57" spans="1:16" x14ac:dyDescent="0.25">
      <c r="A57" s="6"/>
      <c r="B57" s="347" t="s">
        <v>34</v>
      </c>
      <c r="C57" s="348"/>
      <c r="D57" s="348"/>
      <c r="E57" s="348"/>
      <c r="F57" s="348"/>
      <c r="G57" s="348"/>
      <c r="H57" s="348"/>
      <c r="I57" s="348"/>
      <c r="J57" s="348"/>
      <c r="K57" s="349"/>
      <c r="L57" s="13">
        <f>$L$56</f>
        <v>2.2703999999999991</v>
      </c>
    </row>
    <row r="58" spans="1:16" x14ac:dyDescent="0.25">
      <c r="A58" s="6"/>
      <c r="B58" s="262"/>
      <c r="C58" s="262"/>
      <c r="D58" s="262"/>
      <c r="E58" s="262"/>
      <c r="F58" s="255"/>
      <c r="G58" s="255"/>
      <c r="H58" s="262"/>
      <c r="I58" s="262"/>
      <c r="J58" s="262"/>
      <c r="K58" s="262"/>
      <c r="L58" s="262"/>
    </row>
    <row r="59" spans="1:16" x14ac:dyDescent="0.25">
      <c r="A59" s="83" t="s">
        <v>1601</v>
      </c>
      <c r="B59" s="351" t="s">
        <v>30</v>
      </c>
      <c r="C59" s="351"/>
      <c r="D59" s="351"/>
      <c r="E59" s="351"/>
      <c r="F59" s="255" t="s">
        <v>11</v>
      </c>
      <c r="G59" s="255"/>
      <c r="H59" s="262"/>
      <c r="I59" s="262"/>
      <c r="J59" s="262"/>
      <c r="K59" s="262"/>
      <c r="L59" s="262"/>
    </row>
    <row r="60" spans="1:16" x14ac:dyDescent="0.25">
      <c r="A60" s="9"/>
      <c r="B60" s="333" t="s">
        <v>28</v>
      </c>
      <c r="C60" s="352" t="s">
        <v>30</v>
      </c>
      <c r="D60" s="353"/>
      <c r="E60" s="353"/>
      <c r="F60" s="353"/>
      <c r="G60" s="353"/>
      <c r="H60" s="354"/>
      <c r="I60" s="355" t="s">
        <v>38</v>
      </c>
      <c r="J60" s="355"/>
      <c r="K60" s="355"/>
      <c r="L60" s="355"/>
    </row>
    <row r="61" spans="1:16" x14ac:dyDescent="0.25">
      <c r="A61" s="6"/>
      <c r="B61" s="333"/>
      <c r="C61" s="376"/>
      <c r="D61" s="377"/>
      <c r="E61" s="377"/>
      <c r="F61" s="377"/>
      <c r="G61" s="377"/>
      <c r="H61" s="378"/>
      <c r="I61" s="355"/>
      <c r="J61" s="355"/>
      <c r="K61" s="355"/>
      <c r="L61" s="355"/>
    </row>
    <row r="62" spans="1:16" ht="46.5" customHeight="1" x14ac:dyDescent="0.25">
      <c r="A62" s="6"/>
      <c r="B62" s="30">
        <v>1</v>
      </c>
      <c r="C62" s="388" t="s">
        <v>1497</v>
      </c>
      <c r="D62" s="389"/>
      <c r="E62" s="389"/>
      <c r="F62" s="389"/>
      <c r="G62" s="389"/>
      <c r="H62" s="390"/>
      <c r="I62" s="341" t="s">
        <v>125</v>
      </c>
      <c r="J62" s="342"/>
      <c r="K62" s="342"/>
      <c r="L62" s="343"/>
    </row>
    <row r="63" spans="1:16" ht="36" customHeight="1" x14ac:dyDescent="0.25">
      <c r="A63" s="6"/>
      <c r="B63" s="30">
        <v>2</v>
      </c>
      <c r="C63" s="388" t="s">
        <v>1498</v>
      </c>
      <c r="D63" s="389"/>
      <c r="E63" s="389"/>
      <c r="F63" s="389"/>
      <c r="G63" s="389"/>
      <c r="H63" s="390"/>
      <c r="I63" s="341" t="s">
        <v>66</v>
      </c>
      <c r="J63" s="342"/>
      <c r="K63" s="342"/>
      <c r="L63" s="343"/>
    </row>
    <row r="64" spans="1:16" ht="36" customHeight="1" x14ac:dyDescent="0.25">
      <c r="A64" s="6"/>
      <c r="B64" s="30">
        <v>3</v>
      </c>
      <c r="C64" s="388" t="s">
        <v>1499</v>
      </c>
      <c r="D64" s="389"/>
      <c r="E64" s="389"/>
      <c r="F64" s="389"/>
      <c r="G64" s="389"/>
      <c r="H64" s="390"/>
      <c r="I64" s="341" t="s">
        <v>125</v>
      </c>
      <c r="J64" s="342"/>
      <c r="K64" s="342"/>
      <c r="L64" s="343"/>
    </row>
    <row r="65" spans="1:12" ht="36" customHeight="1" x14ac:dyDescent="0.25">
      <c r="A65" s="6"/>
      <c r="B65" s="30">
        <v>4</v>
      </c>
      <c r="C65" s="388" t="s">
        <v>1500</v>
      </c>
      <c r="D65" s="389"/>
      <c r="E65" s="389"/>
      <c r="F65" s="389"/>
      <c r="G65" s="389"/>
      <c r="H65" s="390"/>
      <c r="I65" s="341" t="s">
        <v>66</v>
      </c>
      <c r="J65" s="342"/>
      <c r="K65" s="342"/>
      <c r="L65" s="343"/>
    </row>
    <row r="66" spans="1:12" ht="36" customHeight="1" x14ac:dyDescent="0.25">
      <c r="A66" s="6"/>
      <c r="B66" s="30">
        <v>5</v>
      </c>
      <c r="C66" s="388" t="s">
        <v>1501</v>
      </c>
      <c r="D66" s="389"/>
      <c r="E66" s="389"/>
      <c r="F66" s="389"/>
      <c r="G66" s="389"/>
      <c r="H66" s="390"/>
      <c r="I66" s="341" t="s">
        <v>125</v>
      </c>
      <c r="J66" s="342"/>
      <c r="K66" s="342"/>
      <c r="L66" s="343"/>
    </row>
    <row r="67" spans="1:12" ht="53.25" customHeight="1" x14ac:dyDescent="0.25">
      <c r="A67" s="6"/>
      <c r="B67" s="30">
        <v>6</v>
      </c>
      <c r="C67" s="388" t="s">
        <v>1502</v>
      </c>
      <c r="D67" s="389"/>
      <c r="E67" s="389"/>
      <c r="F67" s="389"/>
      <c r="G67" s="389"/>
      <c r="H67" s="390"/>
      <c r="I67" s="341" t="s">
        <v>125</v>
      </c>
      <c r="J67" s="342"/>
      <c r="K67" s="342"/>
      <c r="L67" s="343"/>
    </row>
    <row r="68" spans="1:12" ht="67.5" customHeight="1" x14ac:dyDescent="0.25">
      <c r="A68" s="6"/>
      <c r="B68" s="30">
        <v>7</v>
      </c>
      <c r="C68" s="388" t="s">
        <v>1503</v>
      </c>
      <c r="D68" s="389"/>
      <c r="E68" s="389"/>
      <c r="F68" s="389"/>
      <c r="G68" s="389"/>
      <c r="H68" s="390"/>
      <c r="I68" s="341" t="s">
        <v>125</v>
      </c>
      <c r="J68" s="342"/>
      <c r="K68" s="342"/>
      <c r="L68" s="343"/>
    </row>
    <row r="69" spans="1:12" ht="51.75" customHeight="1" x14ac:dyDescent="0.25">
      <c r="A69" s="6"/>
      <c r="B69" s="30">
        <v>8</v>
      </c>
      <c r="C69" s="388" t="s">
        <v>1504</v>
      </c>
      <c r="D69" s="389"/>
      <c r="E69" s="389"/>
      <c r="F69" s="389"/>
      <c r="G69" s="389"/>
      <c r="H69" s="390"/>
      <c r="I69" s="341" t="s">
        <v>125</v>
      </c>
      <c r="J69" s="342"/>
      <c r="K69" s="342"/>
      <c r="L69" s="343"/>
    </row>
    <row r="70" spans="1:12" ht="36" customHeight="1" x14ac:dyDescent="0.25">
      <c r="A70" s="6"/>
      <c r="B70" s="30">
        <v>9</v>
      </c>
      <c r="C70" s="388" t="s">
        <v>1505</v>
      </c>
      <c r="D70" s="389"/>
      <c r="E70" s="389"/>
      <c r="F70" s="389"/>
      <c r="G70" s="389"/>
      <c r="H70" s="390"/>
      <c r="I70" s="341" t="s">
        <v>66</v>
      </c>
      <c r="J70" s="342"/>
      <c r="K70" s="342"/>
      <c r="L70" s="343"/>
    </row>
    <row r="71" spans="1:12" ht="41.25" customHeight="1" x14ac:dyDescent="0.25">
      <c r="A71" s="6"/>
      <c r="B71" s="30">
        <v>10</v>
      </c>
      <c r="C71" s="388" t="s">
        <v>1506</v>
      </c>
      <c r="D71" s="389"/>
      <c r="E71" s="389"/>
      <c r="F71" s="389"/>
      <c r="G71" s="389"/>
      <c r="H71" s="390"/>
      <c r="I71" s="341" t="s">
        <v>66</v>
      </c>
      <c r="J71" s="342"/>
      <c r="K71" s="342"/>
      <c r="L71" s="343"/>
    </row>
    <row r="72" spans="1:12" ht="41.25" customHeight="1" x14ac:dyDescent="0.25">
      <c r="A72" s="6"/>
      <c r="B72" s="30">
        <v>11</v>
      </c>
      <c r="C72" s="388" t="s">
        <v>1507</v>
      </c>
      <c r="D72" s="389"/>
      <c r="E72" s="389"/>
      <c r="F72" s="389"/>
      <c r="G72" s="389"/>
      <c r="H72" s="390"/>
      <c r="I72" s="341" t="s">
        <v>125</v>
      </c>
      <c r="J72" s="342"/>
      <c r="K72" s="342"/>
      <c r="L72" s="343"/>
    </row>
    <row r="73" spans="1:12" ht="51.75" customHeight="1" x14ac:dyDescent="0.25">
      <c r="A73" s="6"/>
      <c r="B73" s="30">
        <v>12</v>
      </c>
      <c r="C73" s="388" t="s">
        <v>1508</v>
      </c>
      <c r="D73" s="389"/>
      <c r="E73" s="389"/>
      <c r="F73" s="389"/>
      <c r="G73" s="389"/>
      <c r="H73" s="390"/>
      <c r="I73" s="341" t="s">
        <v>66</v>
      </c>
      <c r="J73" s="342"/>
      <c r="K73" s="342"/>
      <c r="L73" s="343"/>
    </row>
    <row r="74" spans="1:12" ht="41.25" customHeight="1" x14ac:dyDescent="0.25">
      <c r="A74" s="6"/>
      <c r="B74" s="30">
        <v>13</v>
      </c>
      <c r="C74" s="388" t="s">
        <v>1509</v>
      </c>
      <c r="D74" s="389"/>
      <c r="E74" s="389"/>
      <c r="F74" s="389"/>
      <c r="G74" s="389"/>
      <c r="H74" s="390"/>
      <c r="I74" s="341" t="s">
        <v>125</v>
      </c>
      <c r="J74" s="342"/>
      <c r="K74" s="342"/>
      <c r="L74" s="343"/>
    </row>
    <row r="75" spans="1:12" ht="54.75" customHeight="1" x14ac:dyDescent="0.25">
      <c r="A75" s="6"/>
      <c r="B75" s="30">
        <v>14</v>
      </c>
      <c r="C75" s="388" t="s">
        <v>1592</v>
      </c>
      <c r="D75" s="389"/>
      <c r="E75" s="389"/>
      <c r="F75" s="389"/>
      <c r="G75" s="389"/>
      <c r="H75" s="390"/>
      <c r="I75" s="341" t="s">
        <v>125</v>
      </c>
      <c r="J75" s="342"/>
      <c r="K75" s="342"/>
      <c r="L75" s="343"/>
    </row>
    <row r="76" spans="1:12" ht="41.25" customHeight="1" x14ac:dyDescent="0.25">
      <c r="A76" s="6"/>
      <c r="B76" s="30">
        <v>15</v>
      </c>
      <c r="C76" s="388" t="s">
        <v>1514</v>
      </c>
      <c r="D76" s="389"/>
      <c r="E76" s="389"/>
      <c r="F76" s="389"/>
      <c r="G76" s="389"/>
      <c r="H76" s="390"/>
      <c r="I76" s="341" t="s">
        <v>125</v>
      </c>
      <c r="J76" s="342"/>
      <c r="K76" s="342"/>
      <c r="L76" s="343"/>
    </row>
    <row r="77" spans="1:12" ht="41.25" customHeight="1" x14ac:dyDescent="0.25">
      <c r="A77" s="6"/>
      <c r="B77" s="30">
        <v>16</v>
      </c>
      <c r="C77" s="388" t="s">
        <v>925</v>
      </c>
      <c r="D77" s="389"/>
      <c r="E77" s="389"/>
      <c r="F77" s="389"/>
      <c r="G77" s="389"/>
      <c r="H77" s="390"/>
      <c r="I77" s="341" t="s">
        <v>66</v>
      </c>
      <c r="J77" s="342"/>
      <c r="K77" s="342"/>
      <c r="L77" s="343"/>
    </row>
    <row r="78" spans="1:12" ht="41.25" customHeight="1" x14ac:dyDescent="0.25">
      <c r="A78" s="6"/>
      <c r="B78" s="30">
        <v>17</v>
      </c>
      <c r="C78" s="388" t="s">
        <v>1515</v>
      </c>
      <c r="D78" s="389"/>
      <c r="E78" s="389"/>
      <c r="F78" s="389"/>
      <c r="G78" s="389"/>
      <c r="H78" s="390"/>
      <c r="I78" s="341" t="s">
        <v>125</v>
      </c>
      <c r="J78" s="342"/>
      <c r="K78" s="342"/>
      <c r="L78" s="343"/>
    </row>
    <row r="79" spans="1:12" ht="41.25" customHeight="1" x14ac:dyDescent="0.25">
      <c r="A79" s="6"/>
      <c r="B79" s="30">
        <v>18</v>
      </c>
      <c r="C79" s="388" t="s">
        <v>1516</v>
      </c>
      <c r="D79" s="389"/>
      <c r="E79" s="389"/>
      <c r="F79" s="389"/>
      <c r="G79" s="389"/>
      <c r="H79" s="390"/>
      <c r="I79" s="341" t="s">
        <v>125</v>
      </c>
      <c r="J79" s="342"/>
      <c r="K79" s="342"/>
      <c r="L79" s="343"/>
    </row>
    <row r="80" spans="1:12" ht="41.25" customHeight="1" x14ac:dyDescent="0.25">
      <c r="A80" s="6"/>
      <c r="B80" s="30">
        <v>19</v>
      </c>
      <c r="C80" s="388" t="s">
        <v>1517</v>
      </c>
      <c r="D80" s="389"/>
      <c r="E80" s="389"/>
      <c r="F80" s="389"/>
      <c r="G80" s="389"/>
      <c r="H80" s="390"/>
      <c r="I80" s="341" t="s">
        <v>125</v>
      </c>
      <c r="J80" s="342"/>
      <c r="K80" s="342"/>
      <c r="L80" s="343"/>
    </row>
    <row r="81" spans="1:12" ht="41.25" customHeight="1" x14ac:dyDescent="0.25">
      <c r="A81" s="6"/>
      <c r="B81" s="30">
        <v>20</v>
      </c>
      <c r="C81" s="388" t="s">
        <v>1518</v>
      </c>
      <c r="D81" s="389"/>
      <c r="E81" s="389"/>
      <c r="F81" s="389"/>
      <c r="G81" s="389"/>
      <c r="H81" s="390"/>
      <c r="I81" s="341" t="s">
        <v>125</v>
      </c>
      <c r="J81" s="342"/>
      <c r="K81" s="342"/>
      <c r="L81" s="343"/>
    </row>
    <row r="82" spans="1:12" ht="41.25" customHeight="1" x14ac:dyDescent="0.25">
      <c r="A82" s="6"/>
      <c r="B82" s="30">
        <v>21</v>
      </c>
      <c r="C82" s="388" t="s">
        <v>935</v>
      </c>
      <c r="D82" s="389"/>
      <c r="E82" s="389"/>
      <c r="F82" s="389"/>
      <c r="G82" s="389"/>
      <c r="H82" s="390"/>
      <c r="I82" s="341" t="s">
        <v>66</v>
      </c>
      <c r="J82" s="342"/>
      <c r="K82" s="342"/>
      <c r="L82" s="343"/>
    </row>
    <row r="83" spans="1:12" ht="39" customHeight="1" x14ac:dyDescent="0.25">
      <c r="A83" s="6"/>
      <c r="B83" s="30">
        <v>22</v>
      </c>
      <c r="C83" s="388" t="s">
        <v>1519</v>
      </c>
      <c r="D83" s="389"/>
      <c r="E83" s="389"/>
      <c r="F83" s="389"/>
      <c r="G83" s="389"/>
      <c r="H83" s="390"/>
      <c r="I83" s="341" t="s">
        <v>125</v>
      </c>
      <c r="J83" s="342"/>
      <c r="K83" s="342"/>
      <c r="L83" s="343"/>
    </row>
    <row r="84" spans="1:12" ht="39" customHeight="1" x14ac:dyDescent="0.25">
      <c r="A84" s="6"/>
      <c r="B84" s="30">
        <v>23</v>
      </c>
      <c r="C84" s="388" t="s">
        <v>939</v>
      </c>
      <c r="D84" s="389"/>
      <c r="E84" s="389"/>
      <c r="F84" s="389"/>
      <c r="G84" s="389"/>
      <c r="H84" s="390"/>
      <c r="I84" s="341" t="s">
        <v>66</v>
      </c>
      <c r="J84" s="342"/>
      <c r="K84" s="342"/>
      <c r="L84" s="343"/>
    </row>
    <row r="85" spans="1:12" ht="39" customHeight="1" x14ac:dyDescent="0.25">
      <c r="A85" s="6"/>
      <c r="B85" s="30">
        <v>24</v>
      </c>
      <c r="C85" s="388" t="s">
        <v>941</v>
      </c>
      <c r="D85" s="389"/>
      <c r="E85" s="389"/>
      <c r="F85" s="389"/>
      <c r="G85" s="389"/>
      <c r="H85" s="390"/>
      <c r="I85" s="341" t="s">
        <v>66</v>
      </c>
      <c r="J85" s="342"/>
      <c r="K85" s="342"/>
      <c r="L85" s="343"/>
    </row>
    <row r="86" spans="1:12" ht="39" customHeight="1" x14ac:dyDescent="0.25">
      <c r="A86" s="6"/>
      <c r="B86" s="30">
        <v>25</v>
      </c>
      <c r="C86" s="388" t="s">
        <v>1520</v>
      </c>
      <c r="D86" s="389"/>
      <c r="E86" s="389"/>
      <c r="F86" s="389"/>
      <c r="G86" s="389"/>
      <c r="H86" s="390"/>
      <c r="I86" s="341" t="s">
        <v>125</v>
      </c>
      <c r="J86" s="342"/>
      <c r="K86" s="342"/>
      <c r="L86" s="343"/>
    </row>
    <row r="87" spans="1:12" ht="39" customHeight="1" x14ac:dyDescent="0.25">
      <c r="A87" s="6"/>
      <c r="B87" s="30">
        <v>26</v>
      </c>
      <c r="C87" s="388" t="s">
        <v>1521</v>
      </c>
      <c r="D87" s="389"/>
      <c r="E87" s="389"/>
      <c r="F87" s="389"/>
      <c r="G87" s="389"/>
      <c r="H87" s="390"/>
      <c r="I87" s="341" t="s">
        <v>125</v>
      </c>
      <c r="J87" s="342"/>
      <c r="K87" s="342"/>
      <c r="L87" s="343"/>
    </row>
    <row r="88" spans="1:12" ht="39" customHeight="1" x14ac:dyDescent="0.25">
      <c r="A88" s="6"/>
      <c r="B88" s="30">
        <v>27</v>
      </c>
      <c r="C88" s="388" t="s">
        <v>1522</v>
      </c>
      <c r="D88" s="389"/>
      <c r="E88" s="389"/>
      <c r="F88" s="389"/>
      <c r="G88" s="389"/>
      <c r="H88" s="390"/>
      <c r="I88" s="341" t="s">
        <v>125</v>
      </c>
      <c r="J88" s="342"/>
      <c r="K88" s="342"/>
      <c r="L88" s="343"/>
    </row>
    <row r="89" spans="1:12" ht="39" customHeight="1" x14ac:dyDescent="0.25">
      <c r="A89" s="6"/>
      <c r="B89" s="30">
        <v>28</v>
      </c>
      <c r="C89" s="388" t="s">
        <v>1523</v>
      </c>
      <c r="D89" s="389"/>
      <c r="E89" s="389"/>
      <c r="F89" s="389"/>
      <c r="G89" s="389"/>
      <c r="H89" s="390"/>
      <c r="I89" s="341" t="s">
        <v>125</v>
      </c>
      <c r="J89" s="342"/>
      <c r="K89" s="342"/>
      <c r="L89" s="343"/>
    </row>
    <row r="90" spans="1:12" ht="39" customHeight="1" x14ac:dyDescent="0.25">
      <c r="A90" s="6"/>
      <c r="B90" s="30">
        <v>29</v>
      </c>
      <c r="C90" s="388" t="s">
        <v>951</v>
      </c>
      <c r="D90" s="389"/>
      <c r="E90" s="389"/>
      <c r="F90" s="389"/>
      <c r="G90" s="389"/>
      <c r="H90" s="390"/>
      <c r="I90" s="341" t="s">
        <v>125</v>
      </c>
      <c r="J90" s="342"/>
      <c r="K90" s="342"/>
      <c r="L90" s="343"/>
    </row>
    <row r="91" spans="1:12" x14ac:dyDescent="0.25">
      <c r="A91" s="6"/>
      <c r="B91" s="262"/>
      <c r="C91" s="262"/>
      <c r="D91" s="262"/>
      <c r="E91" s="262"/>
      <c r="F91" s="255"/>
      <c r="G91" s="255"/>
      <c r="H91" s="262"/>
      <c r="I91" s="262"/>
      <c r="J91" s="262"/>
      <c r="K91" s="262"/>
      <c r="L91" s="262"/>
    </row>
    <row r="92" spans="1:12" x14ac:dyDescent="0.25">
      <c r="A92" s="255" t="s">
        <v>1600</v>
      </c>
      <c r="B92" s="424" t="s">
        <v>42</v>
      </c>
      <c r="C92" s="424"/>
      <c r="D92" s="424"/>
      <c r="E92" s="424"/>
      <c r="F92" s="255" t="s">
        <v>11</v>
      </c>
      <c r="G92" s="255"/>
      <c r="H92" s="262"/>
      <c r="I92" s="262"/>
      <c r="J92" s="262"/>
      <c r="K92" s="262"/>
      <c r="L92" s="262"/>
    </row>
    <row r="93" spans="1:12" x14ac:dyDescent="0.25">
      <c r="A93" s="6"/>
      <c r="B93" s="333" t="s">
        <v>28</v>
      </c>
      <c r="C93" s="330" t="s">
        <v>42</v>
      </c>
      <c r="D93" s="331"/>
      <c r="E93" s="331"/>
      <c r="F93" s="331"/>
      <c r="G93" s="331"/>
      <c r="H93" s="332"/>
      <c r="I93" s="333" t="s">
        <v>43</v>
      </c>
      <c r="J93" s="333"/>
      <c r="K93" s="333"/>
      <c r="L93" s="333"/>
    </row>
    <row r="94" spans="1:12" x14ac:dyDescent="0.25">
      <c r="A94" s="6"/>
      <c r="B94" s="333"/>
      <c r="C94" s="397"/>
      <c r="D94" s="398"/>
      <c r="E94" s="398"/>
      <c r="F94" s="398"/>
      <c r="G94" s="398"/>
      <c r="H94" s="399"/>
      <c r="I94" s="333"/>
      <c r="J94" s="333"/>
      <c r="K94" s="333"/>
      <c r="L94" s="333"/>
    </row>
    <row r="95" spans="1:12" ht="38.25" customHeight="1" x14ac:dyDescent="0.25">
      <c r="A95" s="6"/>
      <c r="B95" s="21">
        <v>1</v>
      </c>
      <c r="C95" s="337" t="s">
        <v>797</v>
      </c>
      <c r="D95" s="338"/>
      <c r="E95" s="338"/>
      <c r="F95" s="338"/>
      <c r="G95" s="338"/>
      <c r="H95" s="339"/>
      <c r="I95" s="329" t="s">
        <v>1526</v>
      </c>
      <c r="J95" s="329"/>
      <c r="K95" s="329"/>
      <c r="L95" s="329"/>
    </row>
    <row r="96" spans="1:12" ht="38.25" customHeight="1" x14ac:dyDescent="0.25">
      <c r="A96" s="6"/>
      <c r="B96" s="21">
        <v>2</v>
      </c>
      <c r="C96" s="337" t="s">
        <v>955</v>
      </c>
      <c r="D96" s="338"/>
      <c r="E96" s="338"/>
      <c r="F96" s="338"/>
      <c r="G96" s="338"/>
      <c r="H96" s="339"/>
      <c r="I96" s="329" t="s">
        <v>1529</v>
      </c>
      <c r="J96" s="329"/>
      <c r="K96" s="329"/>
      <c r="L96" s="329"/>
    </row>
    <row r="97" spans="1:12" ht="38.25" customHeight="1" x14ac:dyDescent="0.25">
      <c r="A97" s="6"/>
      <c r="B97" s="21">
        <v>3</v>
      </c>
      <c r="C97" s="337" t="s">
        <v>797</v>
      </c>
      <c r="D97" s="338"/>
      <c r="E97" s="338"/>
      <c r="F97" s="338"/>
      <c r="G97" s="338"/>
      <c r="H97" s="339"/>
      <c r="I97" s="329" t="s">
        <v>1527</v>
      </c>
      <c r="J97" s="329"/>
      <c r="K97" s="329"/>
      <c r="L97" s="329"/>
    </row>
    <row r="98" spans="1:12" ht="38.25" customHeight="1" x14ac:dyDescent="0.25">
      <c r="A98" s="6"/>
      <c r="B98" s="21">
        <v>4</v>
      </c>
      <c r="C98" s="337" t="s">
        <v>965</v>
      </c>
      <c r="D98" s="338"/>
      <c r="E98" s="338"/>
      <c r="F98" s="338"/>
      <c r="G98" s="338"/>
      <c r="H98" s="339"/>
      <c r="I98" s="329" t="s">
        <v>1528</v>
      </c>
      <c r="J98" s="329"/>
      <c r="K98" s="329"/>
      <c r="L98" s="329"/>
    </row>
    <row r="99" spans="1:12" ht="38.25" customHeight="1" x14ac:dyDescent="0.25">
      <c r="A99" s="6"/>
      <c r="B99" s="21">
        <v>5</v>
      </c>
      <c r="C99" s="337" t="s">
        <v>797</v>
      </c>
      <c r="D99" s="338"/>
      <c r="E99" s="338"/>
      <c r="F99" s="338"/>
      <c r="G99" s="338"/>
      <c r="H99" s="339"/>
      <c r="I99" s="329" t="s">
        <v>1530</v>
      </c>
      <c r="J99" s="329"/>
      <c r="K99" s="329"/>
      <c r="L99" s="329"/>
    </row>
    <row r="100" spans="1:12" ht="38.25" customHeight="1" x14ac:dyDescent="0.25">
      <c r="A100" s="6"/>
      <c r="B100" s="21">
        <v>6</v>
      </c>
      <c r="C100" s="337" t="s">
        <v>797</v>
      </c>
      <c r="D100" s="338"/>
      <c r="E100" s="338"/>
      <c r="F100" s="338"/>
      <c r="G100" s="338"/>
      <c r="H100" s="339"/>
      <c r="I100" s="329" t="s">
        <v>1532</v>
      </c>
      <c r="J100" s="329"/>
      <c r="K100" s="329"/>
      <c r="L100" s="329"/>
    </row>
    <row r="101" spans="1:12" ht="38.25" customHeight="1" x14ac:dyDescent="0.25">
      <c r="A101" s="6"/>
      <c r="B101" s="21">
        <v>7</v>
      </c>
      <c r="C101" s="337" t="s">
        <v>797</v>
      </c>
      <c r="D101" s="338"/>
      <c r="E101" s="338"/>
      <c r="F101" s="338"/>
      <c r="G101" s="338"/>
      <c r="H101" s="339"/>
      <c r="I101" s="329" t="s">
        <v>1531</v>
      </c>
      <c r="J101" s="329"/>
      <c r="K101" s="329"/>
      <c r="L101" s="329"/>
    </row>
    <row r="102" spans="1:12" ht="38.25" customHeight="1" x14ac:dyDescent="0.25">
      <c r="A102" s="6"/>
      <c r="B102" s="21">
        <v>8</v>
      </c>
      <c r="C102" s="337" t="s">
        <v>797</v>
      </c>
      <c r="D102" s="338"/>
      <c r="E102" s="338"/>
      <c r="F102" s="338"/>
      <c r="G102" s="338"/>
      <c r="H102" s="339"/>
      <c r="I102" s="329" t="s">
        <v>1535</v>
      </c>
      <c r="J102" s="329"/>
      <c r="K102" s="329"/>
      <c r="L102" s="329"/>
    </row>
    <row r="103" spans="1:12" ht="38.25" customHeight="1" x14ac:dyDescent="0.25">
      <c r="A103" s="6"/>
      <c r="B103" s="21">
        <v>9</v>
      </c>
      <c r="C103" s="337" t="s">
        <v>797</v>
      </c>
      <c r="D103" s="338"/>
      <c r="E103" s="338"/>
      <c r="F103" s="338"/>
      <c r="G103" s="338"/>
      <c r="H103" s="339"/>
      <c r="I103" s="329" t="s">
        <v>1536</v>
      </c>
      <c r="J103" s="329"/>
      <c r="K103" s="329"/>
      <c r="L103" s="329"/>
    </row>
    <row r="104" spans="1:12" ht="38.25" customHeight="1" x14ac:dyDescent="0.25">
      <c r="A104" s="6"/>
      <c r="B104" s="21">
        <v>10</v>
      </c>
      <c r="C104" s="337" t="s">
        <v>965</v>
      </c>
      <c r="D104" s="338"/>
      <c r="E104" s="338"/>
      <c r="F104" s="338"/>
      <c r="G104" s="338"/>
      <c r="H104" s="339"/>
      <c r="I104" s="329" t="s">
        <v>1537</v>
      </c>
      <c r="J104" s="329"/>
      <c r="K104" s="329"/>
      <c r="L104" s="329"/>
    </row>
    <row r="105" spans="1:12" ht="38.25" customHeight="1" x14ac:dyDescent="0.25">
      <c r="A105" s="6"/>
      <c r="B105" s="21">
        <v>11</v>
      </c>
      <c r="C105" s="337" t="s">
        <v>959</v>
      </c>
      <c r="D105" s="338"/>
      <c r="E105" s="338"/>
      <c r="F105" s="338"/>
      <c r="G105" s="338"/>
      <c r="H105" s="339"/>
      <c r="I105" s="329" t="s">
        <v>1538</v>
      </c>
      <c r="J105" s="329"/>
      <c r="K105" s="329"/>
      <c r="L105" s="329"/>
    </row>
    <row r="106" spans="1:12" ht="38.25" customHeight="1" x14ac:dyDescent="0.25">
      <c r="A106" s="6"/>
      <c r="B106" s="21">
        <v>12</v>
      </c>
      <c r="C106" s="337" t="s">
        <v>965</v>
      </c>
      <c r="D106" s="338"/>
      <c r="E106" s="338"/>
      <c r="F106" s="338"/>
      <c r="G106" s="338"/>
      <c r="H106" s="339"/>
      <c r="I106" s="329" t="s">
        <v>1539</v>
      </c>
      <c r="J106" s="329"/>
      <c r="K106" s="329"/>
      <c r="L106" s="329"/>
    </row>
    <row r="107" spans="1:12" ht="38.25" customHeight="1" x14ac:dyDescent="0.25">
      <c r="A107" s="6"/>
      <c r="B107" s="21">
        <v>13</v>
      </c>
      <c r="C107" s="337" t="s">
        <v>959</v>
      </c>
      <c r="D107" s="338"/>
      <c r="E107" s="338"/>
      <c r="F107" s="338"/>
      <c r="G107" s="338"/>
      <c r="H107" s="339"/>
      <c r="I107" s="329" t="s">
        <v>1540</v>
      </c>
      <c r="J107" s="329"/>
      <c r="K107" s="329"/>
      <c r="L107" s="329"/>
    </row>
    <row r="108" spans="1:12" ht="57" customHeight="1" x14ac:dyDescent="0.25">
      <c r="A108" s="6"/>
      <c r="B108" s="21">
        <v>14</v>
      </c>
      <c r="C108" s="326" t="s">
        <v>806</v>
      </c>
      <c r="D108" s="327"/>
      <c r="E108" s="327"/>
      <c r="F108" s="327"/>
      <c r="G108" s="327"/>
      <c r="H108" s="328"/>
      <c r="I108" s="329" t="s">
        <v>1541</v>
      </c>
      <c r="J108" s="329"/>
      <c r="K108" s="329"/>
      <c r="L108" s="329"/>
    </row>
    <row r="109" spans="1:12" ht="38.25" customHeight="1" x14ac:dyDescent="0.25">
      <c r="A109" s="6"/>
      <c r="B109" s="21">
        <v>15</v>
      </c>
      <c r="C109" s="337" t="s">
        <v>806</v>
      </c>
      <c r="D109" s="338"/>
      <c r="E109" s="338"/>
      <c r="F109" s="338"/>
      <c r="G109" s="338"/>
      <c r="H109" s="339"/>
      <c r="I109" s="329" t="s">
        <v>1546</v>
      </c>
      <c r="J109" s="329"/>
      <c r="K109" s="329"/>
      <c r="L109" s="329"/>
    </row>
    <row r="110" spans="1:12" ht="38.25" customHeight="1" x14ac:dyDescent="0.25">
      <c r="A110" s="6"/>
      <c r="B110" s="21">
        <v>16</v>
      </c>
      <c r="C110" s="337" t="s">
        <v>806</v>
      </c>
      <c r="D110" s="338"/>
      <c r="E110" s="338"/>
      <c r="F110" s="338"/>
      <c r="G110" s="338"/>
      <c r="H110" s="339"/>
      <c r="I110" s="329" t="s">
        <v>1547</v>
      </c>
      <c r="J110" s="329"/>
      <c r="K110" s="329"/>
      <c r="L110" s="329"/>
    </row>
    <row r="111" spans="1:12" ht="38.25" customHeight="1" x14ac:dyDescent="0.25">
      <c r="A111" s="6"/>
      <c r="B111" s="21">
        <v>17</v>
      </c>
      <c r="C111" s="337" t="s">
        <v>797</v>
      </c>
      <c r="D111" s="338"/>
      <c r="E111" s="338"/>
      <c r="F111" s="338"/>
      <c r="G111" s="338"/>
      <c r="H111" s="339"/>
      <c r="I111" s="329" t="s">
        <v>1548</v>
      </c>
      <c r="J111" s="329"/>
      <c r="K111" s="329"/>
      <c r="L111" s="329"/>
    </row>
    <row r="112" spans="1:12" ht="38.25" customHeight="1" x14ac:dyDescent="0.25">
      <c r="A112" s="6"/>
      <c r="B112" s="21">
        <v>18</v>
      </c>
      <c r="C112" s="337" t="s">
        <v>806</v>
      </c>
      <c r="D112" s="338"/>
      <c r="E112" s="338"/>
      <c r="F112" s="338"/>
      <c r="G112" s="338"/>
      <c r="H112" s="339"/>
      <c r="I112" s="329" t="s">
        <v>1549</v>
      </c>
      <c r="J112" s="329"/>
      <c r="K112" s="329"/>
      <c r="L112" s="329"/>
    </row>
    <row r="113" spans="1:12" ht="38.25" customHeight="1" x14ac:dyDescent="0.25">
      <c r="A113" s="6"/>
      <c r="B113" s="21">
        <v>19</v>
      </c>
      <c r="C113" s="337" t="s">
        <v>806</v>
      </c>
      <c r="D113" s="338"/>
      <c r="E113" s="338"/>
      <c r="F113" s="338"/>
      <c r="G113" s="338"/>
      <c r="H113" s="339"/>
      <c r="I113" s="329" t="s">
        <v>1550</v>
      </c>
      <c r="J113" s="329"/>
      <c r="K113" s="329"/>
      <c r="L113" s="329"/>
    </row>
    <row r="114" spans="1:12" ht="38.25" customHeight="1" x14ac:dyDescent="0.25">
      <c r="A114" s="6"/>
      <c r="B114" s="21">
        <v>20</v>
      </c>
      <c r="C114" s="337" t="s">
        <v>806</v>
      </c>
      <c r="D114" s="338"/>
      <c r="E114" s="338"/>
      <c r="F114" s="338"/>
      <c r="G114" s="338"/>
      <c r="H114" s="339"/>
      <c r="I114" s="329" t="s">
        <v>1551</v>
      </c>
      <c r="J114" s="329"/>
      <c r="K114" s="329"/>
      <c r="L114" s="329"/>
    </row>
    <row r="115" spans="1:12" ht="38.25" customHeight="1" x14ac:dyDescent="0.25">
      <c r="A115" s="6"/>
      <c r="B115" s="21">
        <v>21</v>
      </c>
      <c r="C115" s="337" t="s">
        <v>806</v>
      </c>
      <c r="D115" s="338"/>
      <c r="E115" s="338"/>
      <c r="F115" s="338"/>
      <c r="G115" s="338"/>
      <c r="H115" s="339"/>
      <c r="I115" s="329" t="s">
        <v>1552</v>
      </c>
      <c r="J115" s="329"/>
      <c r="K115" s="329"/>
      <c r="L115" s="329"/>
    </row>
    <row r="116" spans="1:12" ht="38.25" customHeight="1" x14ac:dyDescent="0.25">
      <c r="A116" s="6"/>
      <c r="B116" s="21">
        <v>22</v>
      </c>
      <c r="C116" s="337" t="s">
        <v>806</v>
      </c>
      <c r="D116" s="338"/>
      <c r="E116" s="338"/>
      <c r="F116" s="338"/>
      <c r="G116" s="338"/>
      <c r="H116" s="339"/>
      <c r="I116" s="329" t="s">
        <v>1553</v>
      </c>
      <c r="J116" s="329"/>
      <c r="K116" s="329"/>
      <c r="L116" s="329"/>
    </row>
    <row r="117" spans="1:12" ht="38.25" customHeight="1" x14ac:dyDescent="0.25">
      <c r="A117" s="6"/>
      <c r="B117" s="21">
        <v>23</v>
      </c>
      <c r="C117" s="337" t="s">
        <v>1560</v>
      </c>
      <c r="D117" s="338"/>
      <c r="E117" s="338"/>
      <c r="F117" s="338"/>
      <c r="G117" s="338"/>
      <c r="H117" s="339"/>
      <c r="I117" s="329" t="s">
        <v>1554</v>
      </c>
      <c r="J117" s="329"/>
      <c r="K117" s="329"/>
      <c r="L117" s="329"/>
    </row>
    <row r="118" spans="1:12" ht="38.25" customHeight="1" x14ac:dyDescent="0.25">
      <c r="A118" s="6"/>
      <c r="B118" s="21">
        <v>24</v>
      </c>
      <c r="C118" s="337" t="s">
        <v>983</v>
      </c>
      <c r="D118" s="338"/>
      <c r="E118" s="338"/>
      <c r="F118" s="338"/>
      <c r="G118" s="338"/>
      <c r="H118" s="339"/>
      <c r="I118" s="329" t="s">
        <v>1555</v>
      </c>
      <c r="J118" s="329"/>
      <c r="K118" s="329"/>
      <c r="L118" s="329"/>
    </row>
    <row r="119" spans="1:12" ht="38.25" customHeight="1" x14ac:dyDescent="0.25">
      <c r="A119" s="6"/>
      <c r="B119" s="21">
        <v>25</v>
      </c>
      <c r="C119" s="337" t="s">
        <v>806</v>
      </c>
      <c r="D119" s="338"/>
      <c r="E119" s="338"/>
      <c r="F119" s="338"/>
      <c r="G119" s="338"/>
      <c r="H119" s="339"/>
      <c r="I119" s="329" t="s">
        <v>1556</v>
      </c>
      <c r="J119" s="329"/>
      <c r="K119" s="329"/>
      <c r="L119" s="329"/>
    </row>
    <row r="120" spans="1:12" ht="38.25" customHeight="1" x14ac:dyDescent="0.25">
      <c r="A120" s="6"/>
      <c r="B120" s="21">
        <v>26</v>
      </c>
      <c r="C120" s="337" t="s">
        <v>806</v>
      </c>
      <c r="D120" s="338"/>
      <c r="E120" s="338"/>
      <c r="F120" s="338"/>
      <c r="G120" s="338"/>
      <c r="H120" s="339"/>
      <c r="I120" s="329" t="s">
        <v>1557</v>
      </c>
      <c r="J120" s="329"/>
      <c r="K120" s="329"/>
      <c r="L120" s="329"/>
    </row>
    <row r="121" spans="1:12" ht="38.25" customHeight="1" x14ac:dyDescent="0.25">
      <c r="A121" s="6"/>
      <c r="B121" s="21">
        <v>27</v>
      </c>
      <c r="C121" s="337" t="s">
        <v>806</v>
      </c>
      <c r="D121" s="338"/>
      <c r="E121" s="338"/>
      <c r="F121" s="338"/>
      <c r="G121" s="338"/>
      <c r="H121" s="339"/>
      <c r="I121" s="329" t="s">
        <v>1558</v>
      </c>
      <c r="J121" s="329"/>
      <c r="K121" s="329"/>
      <c r="L121" s="329"/>
    </row>
    <row r="122" spans="1:12" ht="38.25" customHeight="1" x14ac:dyDescent="0.25">
      <c r="A122" s="6"/>
      <c r="B122" s="21">
        <v>28</v>
      </c>
      <c r="C122" s="337" t="s">
        <v>806</v>
      </c>
      <c r="D122" s="338"/>
      <c r="E122" s="338"/>
      <c r="F122" s="338"/>
      <c r="G122" s="338"/>
      <c r="H122" s="339"/>
      <c r="I122" s="329" t="s">
        <v>989</v>
      </c>
      <c r="J122" s="329"/>
      <c r="K122" s="329"/>
      <c r="L122" s="329"/>
    </row>
    <row r="123" spans="1:12" ht="38.25" customHeight="1" x14ac:dyDescent="0.25">
      <c r="A123" s="6"/>
      <c r="B123" s="21">
        <v>29</v>
      </c>
      <c r="C123" s="337" t="s">
        <v>806</v>
      </c>
      <c r="D123" s="338"/>
      <c r="E123" s="338"/>
      <c r="F123" s="338"/>
      <c r="G123" s="338"/>
      <c r="H123" s="339"/>
      <c r="I123" s="329" t="s">
        <v>1559</v>
      </c>
      <c r="J123" s="329"/>
      <c r="K123" s="329"/>
      <c r="L123" s="329"/>
    </row>
    <row r="124" spans="1:12" x14ac:dyDescent="0.25">
      <c r="A124" s="6"/>
      <c r="B124" s="262"/>
      <c r="C124" s="262"/>
      <c r="D124" s="262"/>
      <c r="E124" s="262"/>
      <c r="F124" s="255"/>
      <c r="G124" s="255"/>
      <c r="H124" s="262"/>
      <c r="I124" s="262"/>
      <c r="J124" s="262"/>
      <c r="K124" s="262"/>
      <c r="L124" s="262"/>
    </row>
    <row r="125" spans="1:12" x14ac:dyDescent="0.25">
      <c r="A125" s="255" t="s">
        <v>1599</v>
      </c>
      <c r="B125" s="365" t="s">
        <v>44</v>
      </c>
      <c r="C125" s="365"/>
      <c r="D125" s="365"/>
      <c r="E125" s="365"/>
      <c r="F125" s="255" t="s">
        <v>11</v>
      </c>
      <c r="G125" s="255"/>
      <c r="H125" s="262"/>
      <c r="I125" s="262"/>
      <c r="J125" s="262"/>
      <c r="K125" s="262"/>
      <c r="L125" s="262"/>
    </row>
    <row r="126" spans="1:12" x14ac:dyDescent="0.25">
      <c r="A126" s="6"/>
      <c r="B126" s="333" t="s">
        <v>28</v>
      </c>
      <c r="C126" s="330" t="s">
        <v>44</v>
      </c>
      <c r="D126" s="331"/>
      <c r="E126" s="331"/>
      <c r="F126" s="331"/>
      <c r="G126" s="331"/>
      <c r="H126" s="332"/>
      <c r="I126" s="333" t="s">
        <v>45</v>
      </c>
      <c r="J126" s="333"/>
      <c r="K126" s="333"/>
      <c r="L126" s="333"/>
    </row>
    <row r="127" spans="1:12" x14ac:dyDescent="0.25">
      <c r="A127" s="6"/>
      <c r="B127" s="333"/>
      <c r="C127" s="397"/>
      <c r="D127" s="398"/>
      <c r="E127" s="398"/>
      <c r="F127" s="398"/>
      <c r="G127" s="398"/>
      <c r="H127" s="399"/>
      <c r="I127" s="333"/>
      <c r="J127" s="333"/>
      <c r="K127" s="333"/>
      <c r="L127" s="333"/>
    </row>
    <row r="128" spans="1:12" ht="51.75" customHeight="1" x14ac:dyDescent="0.25">
      <c r="A128" s="6"/>
      <c r="B128" s="21">
        <v>1</v>
      </c>
      <c r="C128" s="326" t="s">
        <v>837</v>
      </c>
      <c r="D128" s="321"/>
      <c r="E128" s="321"/>
      <c r="F128" s="321"/>
      <c r="G128" s="321"/>
      <c r="H128" s="322"/>
      <c r="I128" s="329" t="s">
        <v>1562</v>
      </c>
      <c r="J128" s="329"/>
      <c r="K128" s="329"/>
      <c r="L128" s="329"/>
    </row>
    <row r="129" spans="1:12" ht="51.75" customHeight="1" x14ac:dyDescent="0.25">
      <c r="A129" s="6"/>
      <c r="B129" s="21">
        <v>2</v>
      </c>
      <c r="C129" s="326" t="s">
        <v>837</v>
      </c>
      <c r="D129" s="321"/>
      <c r="E129" s="321"/>
      <c r="F129" s="321"/>
      <c r="G129" s="321"/>
      <c r="H129" s="322"/>
      <c r="I129" s="329" t="s">
        <v>1561</v>
      </c>
      <c r="J129" s="329"/>
      <c r="K129" s="329"/>
      <c r="L129" s="329"/>
    </row>
    <row r="130" spans="1:12" ht="51.75" customHeight="1" x14ac:dyDescent="0.25">
      <c r="A130" s="6"/>
      <c r="B130" s="21">
        <v>3</v>
      </c>
      <c r="C130" s="326" t="s">
        <v>837</v>
      </c>
      <c r="D130" s="321"/>
      <c r="E130" s="321"/>
      <c r="F130" s="321"/>
      <c r="G130" s="321"/>
      <c r="H130" s="322"/>
      <c r="I130" s="329" t="s">
        <v>1563</v>
      </c>
      <c r="J130" s="329"/>
      <c r="K130" s="329"/>
      <c r="L130" s="329"/>
    </row>
    <row r="131" spans="1:12" ht="51.75" customHeight="1" x14ac:dyDescent="0.25">
      <c r="A131" s="6"/>
      <c r="B131" s="21">
        <v>4</v>
      </c>
      <c r="C131" s="326" t="s">
        <v>837</v>
      </c>
      <c r="D131" s="321"/>
      <c r="E131" s="321"/>
      <c r="F131" s="321"/>
      <c r="G131" s="321"/>
      <c r="H131" s="322"/>
      <c r="I131" s="329" t="s">
        <v>1564</v>
      </c>
      <c r="J131" s="329"/>
      <c r="K131" s="329"/>
      <c r="L131" s="329"/>
    </row>
    <row r="132" spans="1:12" ht="51.75" customHeight="1" x14ac:dyDescent="0.25">
      <c r="A132" s="6"/>
      <c r="B132" s="21">
        <v>5</v>
      </c>
      <c r="C132" s="326" t="s">
        <v>837</v>
      </c>
      <c r="D132" s="321"/>
      <c r="E132" s="321"/>
      <c r="F132" s="321"/>
      <c r="G132" s="321"/>
      <c r="H132" s="322"/>
      <c r="I132" s="329" t="s">
        <v>1565</v>
      </c>
      <c r="J132" s="329"/>
      <c r="K132" s="329"/>
      <c r="L132" s="329"/>
    </row>
    <row r="133" spans="1:12" ht="51.75" customHeight="1" x14ac:dyDescent="0.25">
      <c r="A133" s="6"/>
      <c r="B133" s="21">
        <v>6</v>
      </c>
      <c r="C133" s="326" t="s">
        <v>837</v>
      </c>
      <c r="D133" s="321"/>
      <c r="E133" s="321"/>
      <c r="F133" s="321"/>
      <c r="G133" s="321"/>
      <c r="H133" s="322"/>
      <c r="I133" s="329" t="s">
        <v>1566</v>
      </c>
      <c r="J133" s="329"/>
      <c r="K133" s="329"/>
      <c r="L133" s="329"/>
    </row>
    <row r="134" spans="1:12" ht="51.75" customHeight="1" x14ac:dyDescent="0.25">
      <c r="A134" s="6"/>
      <c r="B134" s="21">
        <v>7</v>
      </c>
      <c r="C134" s="326" t="s">
        <v>837</v>
      </c>
      <c r="D134" s="321"/>
      <c r="E134" s="321"/>
      <c r="F134" s="321"/>
      <c r="G134" s="321"/>
      <c r="H134" s="322"/>
      <c r="I134" s="329" t="s">
        <v>1567</v>
      </c>
      <c r="J134" s="329"/>
      <c r="K134" s="329"/>
      <c r="L134" s="329"/>
    </row>
    <row r="135" spans="1:12" ht="51.75" customHeight="1" x14ac:dyDescent="0.25">
      <c r="A135" s="6"/>
      <c r="B135" s="21">
        <v>8</v>
      </c>
      <c r="C135" s="326" t="s">
        <v>837</v>
      </c>
      <c r="D135" s="321"/>
      <c r="E135" s="321"/>
      <c r="F135" s="321"/>
      <c r="G135" s="321"/>
      <c r="H135" s="322"/>
      <c r="I135" s="329" t="s">
        <v>1533</v>
      </c>
      <c r="J135" s="329"/>
      <c r="K135" s="329"/>
      <c r="L135" s="329"/>
    </row>
    <row r="136" spans="1:12" ht="51.75" customHeight="1" x14ac:dyDescent="0.25">
      <c r="A136" s="6"/>
      <c r="B136" s="21">
        <v>9</v>
      </c>
      <c r="C136" s="326" t="s">
        <v>837</v>
      </c>
      <c r="D136" s="321"/>
      <c r="E136" s="321"/>
      <c r="F136" s="321"/>
      <c r="G136" s="321"/>
      <c r="H136" s="322"/>
      <c r="I136" s="329" t="s">
        <v>1534</v>
      </c>
      <c r="J136" s="329"/>
      <c r="K136" s="329"/>
      <c r="L136" s="329"/>
    </row>
    <row r="137" spans="1:12" ht="51.75" customHeight="1" x14ac:dyDescent="0.25">
      <c r="A137" s="6"/>
      <c r="B137" s="21">
        <v>10</v>
      </c>
      <c r="C137" s="326" t="s">
        <v>837</v>
      </c>
      <c r="D137" s="321"/>
      <c r="E137" s="321"/>
      <c r="F137" s="321"/>
      <c r="G137" s="321"/>
      <c r="H137" s="322"/>
      <c r="I137" s="329" t="s">
        <v>1568</v>
      </c>
      <c r="J137" s="329"/>
      <c r="K137" s="329"/>
      <c r="L137" s="329"/>
    </row>
    <row r="138" spans="1:12" ht="51.75" customHeight="1" x14ac:dyDescent="0.25">
      <c r="A138" s="6"/>
      <c r="B138" s="21">
        <v>11</v>
      </c>
      <c r="C138" s="326" t="s">
        <v>837</v>
      </c>
      <c r="D138" s="321"/>
      <c r="E138" s="321"/>
      <c r="F138" s="321"/>
      <c r="G138" s="321"/>
      <c r="H138" s="322"/>
      <c r="I138" s="329" t="s">
        <v>1569</v>
      </c>
      <c r="J138" s="329"/>
      <c r="K138" s="329"/>
      <c r="L138" s="329"/>
    </row>
    <row r="139" spans="1:12" ht="51.75" customHeight="1" x14ac:dyDescent="0.25">
      <c r="A139" s="6"/>
      <c r="B139" s="21">
        <v>12</v>
      </c>
      <c r="C139" s="326" t="s">
        <v>837</v>
      </c>
      <c r="D139" s="321"/>
      <c r="E139" s="321"/>
      <c r="F139" s="321"/>
      <c r="G139" s="321"/>
      <c r="H139" s="322"/>
      <c r="I139" s="329" t="s">
        <v>1570</v>
      </c>
      <c r="J139" s="329"/>
      <c r="K139" s="329"/>
      <c r="L139" s="329"/>
    </row>
    <row r="140" spans="1:12" ht="51.75" customHeight="1" x14ac:dyDescent="0.25">
      <c r="A140" s="6"/>
      <c r="B140" s="21">
        <v>13</v>
      </c>
      <c r="C140" s="326" t="s">
        <v>837</v>
      </c>
      <c r="D140" s="321"/>
      <c r="E140" s="321"/>
      <c r="F140" s="321"/>
      <c r="G140" s="321"/>
      <c r="H140" s="322"/>
      <c r="I140" s="329" t="s">
        <v>1571</v>
      </c>
      <c r="J140" s="329"/>
      <c r="K140" s="329"/>
      <c r="L140" s="329"/>
    </row>
    <row r="141" spans="1:12" ht="51.75" customHeight="1" x14ac:dyDescent="0.25">
      <c r="A141" s="6"/>
      <c r="B141" s="21">
        <v>14</v>
      </c>
      <c r="C141" s="326" t="s">
        <v>837</v>
      </c>
      <c r="D141" s="321"/>
      <c r="E141" s="321"/>
      <c r="F141" s="321"/>
      <c r="G141" s="321"/>
      <c r="H141" s="322"/>
      <c r="I141" s="329" t="s">
        <v>1572</v>
      </c>
      <c r="J141" s="329"/>
      <c r="K141" s="329"/>
      <c r="L141" s="329"/>
    </row>
    <row r="142" spans="1:12" ht="51.75" customHeight="1" x14ac:dyDescent="0.25">
      <c r="A142" s="6"/>
      <c r="B142" s="21">
        <v>15</v>
      </c>
      <c r="C142" s="326" t="s">
        <v>837</v>
      </c>
      <c r="D142" s="321"/>
      <c r="E142" s="321"/>
      <c r="F142" s="321"/>
      <c r="G142" s="321"/>
      <c r="H142" s="322"/>
      <c r="I142" s="329" t="s">
        <v>1577</v>
      </c>
      <c r="J142" s="329"/>
      <c r="K142" s="329"/>
      <c r="L142" s="329"/>
    </row>
    <row r="143" spans="1:12" ht="51.75" customHeight="1" x14ac:dyDescent="0.25">
      <c r="A143" s="6"/>
      <c r="B143" s="21">
        <v>16</v>
      </c>
      <c r="C143" s="326" t="s">
        <v>837</v>
      </c>
      <c r="D143" s="321"/>
      <c r="E143" s="321"/>
      <c r="F143" s="321"/>
      <c r="G143" s="321"/>
      <c r="H143" s="322"/>
      <c r="I143" s="329" t="s">
        <v>1578</v>
      </c>
      <c r="J143" s="329"/>
      <c r="K143" s="329"/>
      <c r="L143" s="329"/>
    </row>
    <row r="144" spans="1:12" ht="51.75" customHeight="1" x14ac:dyDescent="0.25">
      <c r="A144" s="6"/>
      <c r="B144" s="21">
        <v>17</v>
      </c>
      <c r="C144" s="326" t="s">
        <v>837</v>
      </c>
      <c r="D144" s="321"/>
      <c r="E144" s="321"/>
      <c r="F144" s="321"/>
      <c r="G144" s="321"/>
      <c r="H144" s="322"/>
      <c r="I144" s="329" t="s">
        <v>1579</v>
      </c>
      <c r="J144" s="329"/>
      <c r="K144" s="329"/>
      <c r="L144" s="329"/>
    </row>
    <row r="145" spans="1:12" ht="51.75" customHeight="1" x14ac:dyDescent="0.25">
      <c r="A145" s="6"/>
      <c r="B145" s="21">
        <v>18</v>
      </c>
      <c r="C145" s="326" t="s">
        <v>837</v>
      </c>
      <c r="D145" s="321"/>
      <c r="E145" s="321"/>
      <c r="F145" s="321"/>
      <c r="G145" s="321"/>
      <c r="H145" s="322"/>
      <c r="I145" s="329" t="s">
        <v>1580</v>
      </c>
      <c r="J145" s="329"/>
      <c r="K145" s="329"/>
      <c r="L145" s="329"/>
    </row>
    <row r="146" spans="1:12" ht="51.75" customHeight="1" x14ac:dyDescent="0.25">
      <c r="A146" s="6"/>
      <c r="B146" s="21">
        <v>19</v>
      </c>
      <c r="C146" s="326" t="s">
        <v>837</v>
      </c>
      <c r="D146" s="321"/>
      <c r="E146" s="321"/>
      <c r="F146" s="321"/>
      <c r="G146" s="321"/>
      <c r="H146" s="322"/>
      <c r="I146" s="329" t="s">
        <v>1581</v>
      </c>
      <c r="J146" s="329"/>
      <c r="K146" s="329"/>
      <c r="L146" s="329"/>
    </row>
    <row r="147" spans="1:12" ht="51.75" customHeight="1" x14ac:dyDescent="0.25">
      <c r="A147" s="6"/>
      <c r="B147" s="21">
        <v>20</v>
      </c>
      <c r="C147" s="326" t="s">
        <v>837</v>
      </c>
      <c r="D147" s="321"/>
      <c r="E147" s="321"/>
      <c r="F147" s="321"/>
      <c r="G147" s="321"/>
      <c r="H147" s="322"/>
      <c r="I147" s="329" t="s">
        <v>1582</v>
      </c>
      <c r="J147" s="329"/>
      <c r="K147" s="329"/>
      <c r="L147" s="329"/>
    </row>
    <row r="148" spans="1:12" ht="51.75" customHeight="1" x14ac:dyDescent="0.25">
      <c r="A148" s="6"/>
      <c r="B148" s="21">
        <v>21</v>
      </c>
      <c r="C148" s="326" t="s">
        <v>837</v>
      </c>
      <c r="D148" s="321"/>
      <c r="E148" s="321"/>
      <c r="F148" s="321"/>
      <c r="G148" s="321"/>
      <c r="H148" s="322"/>
      <c r="I148" s="329" t="s">
        <v>1583</v>
      </c>
      <c r="J148" s="329"/>
      <c r="K148" s="329"/>
      <c r="L148" s="329"/>
    </row>
    <row r="149" spans="1:12" ht="51.75" customHeight="1" x14ac:dyDescent="0.25">
      <c r="A149" s="6"/>
      <c r="B149" s="21">
        <v>22</v>
      </c>
      <c r="C149" s="326" t="s">
        <v>837</v>
      </c>
      <c r="D149" s="321"/>
      <c r="E149" s="321"/>
      <c r="F149" s="321"/>
      <c r="G149" s="321"/>
      <c r="H149" s="322"/>
      <c r="I149" s="329" t="s">
        <v>1584</v>
      </c>
      <c r="J149" s="329"/>
      <c r="K149" s="329"/>
      <c r="L149" s="329"/>
    </row>
    <row r="150" spans="1:12" ht="51.75" customHeight="1" x14ac:dyDescent="0.25">
      <c r="A150" s="6"/>
      <c r="B150" s="21">
        <v>23</v>
      </c>
      <c r="C150" s="326" t="s">
        <v>837</v>
      </c>
      <c r="D150" s="321"/>
      <c r="E150" s="321"/>
      <c r="F150" s="321"/>
      <c r="G150" s="321"/>
      <c r="H150" s="322"/>
      <c r="I150" s="329" t="s">
        <v>1585</v>
      </c>
      <c r="J150" s="329"/>
      <c r="K150" s="329"/>
      <c r="L150" s="329"/>
    </row>
    <row r="151" spans="1:12" ht="51.75" customHeight="1" x14ac:dyDescent="0.25">
      <c r="A151" s="6"/>
      <c r="B151" s="21">
        <v>24</v>
      </c>
      <c r="C151" s="326" t="s">
        <v>837</v>
      </c>
      <c r="D151" s="321"/>
      <c r="E151" s="321"/>
      <c r="F151" s="321"/>
      <c r="G151" s="321"/>
      <c r="H151" s="322"/>
      <c r="I151" s="329" t="s">
        <v>1586</v>
      </c>
      <c r="J151" s="329"/>
      <c r="K151" s="329"/>
      <c r="L151" s="329"/>
    </row>
    <row r="152" spans="1:12" ht="51.75" customHeight="1" x14ac:dyDescent="0.25">
      <c r="A152" s="6"/>
      <c r="B152" s="21">
        <v>25</v>
      </c>
      <c r="C152" s="326" t="s">
        <v>837</v>
      </c>
      <c r="D152" s="321"/>
      <c r="E152" s="321"/>
      <c r="F152" s="321"/>
      <c r="G152" s="321"/>
      <c r="H152" s="322"/>
      <c r="I152" s="329" t="s">
        <v>1587</v>
      </c>
      <c r="J152" s="329"/>
      <c r="K152" s="329"/>
      <c r="L152" s="329"/>
    </row>
    <row r="153" spans="1:12" ht="51.75" customHeight="1" x14ac:dyDescent="0.25">
      <c r="A153" s="6"/>
      <c r="B153" s="21">
        <v>26</v>
      </c>
      <c r="C153" s="326" t="s">
        <v>837</v>
      </c>
      <c r="D153" s="321"/>
      <c r="E153" s="321"/>
      <c r="F153" s="321"/>
      <c r="G153" s="321"/>
      <c r="H153" s="322"/>
      <c r="I153" s="329" t="s">
        <v>1588</v>
      </c>
      <c r="J153" s="329"/>
      <c r="K153" s="329"/>
      <c r="L153" s="329"/>
    </row>
    <row r="154" spans="1:12" ht="51.75" customHeight="1" x14ac:dyDescent="0.25">
      <c r="A154" s="6"/>
      <c r="B154" s="21">
        <v>27</v>
      </c>
      <c r="C154" s="326" t="s">
        <v>837</v>
      </c>
      <c r="D154" s="321"/>
      <c r="E154" s="321"/>
      <c r="F154" s="321"/>
      <c r="G154" s="321"/>
      <c r="H154" s="322"/>
      <c r="I154" s="329" t="s">
        <v>1589</v>
      </c>
      <c r="J154" s="329"/>
      <c r="K154" s="329"/>
      <c r="L154" s="329"/>
    </row>
    <row r="155" spans="1:12" ht="51.75" customHeight="1" x14ac:dyDescent="0.25">
      <c r="A155" s="6"/>
      <c r="B155" s="21">
        <v>28</v>
      </c>
      <c r="C155" s="326" t="s">
        <v>837</v>
      </c>
      <c r="D155" s="321"/>
      <c r="E155" s="321"/>
      <c r="F155" s="321"/>
      <c r="G155" s="321"/>
      <c r="H155" s="322"/>
      <c r="I155" s="329" t="s">
        <v>1590</v>
      </c>
      <c r="J155" s="329"/>
      <c r="K155" s="329"/>
      <c r="L155" s="329"/>
    </row>
    <row r="156" spans="1:12" ht="51.75" customHeight="1" x14ac:dyDescent="0.25">
      <c r="A156" s="6"/>
      <c r="B156" s="21">
        <v>29</v>
      </c>
      <c r="C156" s="326" t="s">
        <v>837</v>
      </c>
      <c r="D156" s="321"/>
      <c r="E156" s="321"/>
      <c r="F156" s="321"/>
      <c r="G156" s="321"/>
      <c r="H156" s="322"/>
      <c r="I156" s="329" t="s">
        <v>1591</v>
      </c>
      <c r="J156" s="329"/>
      <c r="K156" s="329"/>
      <c r="L156" s="329"/>
    </row>
    <row r="157" spans="1:12" x14ac:dyDescent="0.25">
      <c r="A157" s="6"/>
      <c r="B157" s="18"/>
      <c r="C157" s="70"/>
      <c r="D157" s="70"/>
      <c r="E157" s="70"/>
      <c r="F157" s="70"/>
      <c r="G157" s="70"/>
      <c r="H157" s="70"/>
      <c r="I157" s="256"/>
      <c r="J157" s="256"/>
      <c r="K157" s="256"/>
      <c r="L157" s="256"/>
    </row>
    <row r="158" spans="1:12" x14ac:dyDescent="0.25">
      <c r="A158" s="6"/>
      <c r="B158" s="18"/>
      <c r="C158" s="70"/>
      <c r="D158" s="70"/>
      <c r="E158" s="70"/>
      <c r="F158" s="70"/>
      <c r="G158" s="70"/>
      <c r="H158" s="70"/>
      <c r="I158" s="256"/>
      <c r="J158" s="256"/>
      <c r="K158" s="256"/>
      <c r="L158" s="256"/>
    </row>
    <row r="159" spans="1:12" x14ac:dyDescent="0.25">
      <c r="A159" s="255" t="s">
        <v>1598</v>
      </c>
      <c r="B159" s="351" t="s">
        <v>46</v>
      </c>
      <c r="C159" s="351"/>
      <c r="D159" s="351"/>
      <c r="E159" s="351"/>
      <c r="F159" s="255" t="s">
        <v>11</v>
      </c>
      <c r="G159" s="255"/>
      <c r="H159" s="262"/>
      <c r="I159" s="262"/>
      <c r="J159" s="262"/>
      <c r="K159" s="262"/>
      <c r="L159" s="262"/>
    </row>
    <row r="160" spans="1:12" x14ac:dyDescent="0.25">
      <c r="A160" s="6"/>
      <c r="B160" s="258" t="s">
        <v>28</v>
      </c>
      <c r="C160" s="317" t="s">
        <v>32</v>
      </c>
      <c r="D160" s="318"/>
      <c r="E160" s="318"/>
      <c r="F160" s="318"/>
      <c r="G160" s="318"/>
      <c r="H160" s="318"/>
      <c r="I160" s="318"/>
      <c r="J160" s="318"/>
      <c r="K160" s="318"/>
      <c r="L160" s="319"/>
    </row>
    <row r="161" spans="1:12" x14ac:dyDescent="0.25">
      <c r="A161" s="6"/>
      <c r="B161" s="12">
        <v>1</v>
      </c>
      <c r="C161" s="388" t="s">
        <v>1440</v>
      </c>
      <c r="D161" s="389"/>
      <c r="E161" s="389"/>
      <c r="F161" s="389"/>
      <c r="G161" s="389"/>
      <c r="H161" s="389"/>
      <c r="I161" s="389"/>
      <c r="J161" s="389"/>
      <c r="K161" s="389"/>
      <c r="L161" s="390"/>
    </row>
    <row r="162" spans="1:12" x14ac:dyDescent="0.25">
      <c r="A162" s="6"/>
      <c r="B162" s="12">
        <v>2</v>
      </c>
      <c r="C162" s="388" t="s">
        <v>1441</v>
      </c>
      <c r="D162" s="389"/>
      <c r="E162" s="389"/>
      <c r="F162" s="389"/>
      <c r="G162" s="389"/>
      <c r="H162" s="389"/>
      <c r="I162" s="389"/>
      <c r="J162" s="389"/>
      <c r="K162" s="389"/>
      <c r="L162" s="390"/>
    </row>
    <row r="163" spans="1:12" x14ac:dyDescent="0.25">
      <c r="A163" s="6"/>
      <c r="B163" s="21">
        <v>3</v>
      </c>
      <c r="C163" s="324" t="s">
        <v>1442</v>
      </c>
      <c r="D163" s="340"/>
      <c r="E163" s="340"/>
      <c r="F163" s="340"/>
      <c r="G163" s="340"/>
      <c r="H163" s="340"/>
      <c r="I163" s="340"/>
      <c r="J163" s="340"/>
      <c r="K163" s="340"/>
      <c r="L163" s="325"/>
    </row>
    <row r="164" spans="1:12" x14ac:dyDescent="0.25">
      <c r="A164" s="6"/>
      <c r="B164" s="21">
        <v>4</v>
      </c>
      <c r="C164" s="324" t="s">
        <v>1443</v>
      </c>
      <c r="D164" s="340"/>
      <c r="E164" s="340"/>
      <c r="F164" s="340"/>
      <c r="G164" s="340"/>
      <c r="H164" s="340"/>
      <c r="I164" s="340"/>
      <c r="J164" s="340"/>
      <c r="K164" s="340"/>
      <c r="L164" s="325"/>
    </row>
    <row r="165" spans="1:12" x14ac:dyDescent="0.25">
      <c r="A165" s="6"/>
      <c r="B165" s="21">
        <v>5</v>
      </c>
      <c r="C165" s="324" t="s">
        <v>1444</v>
      </c>
      <c r="D165" s="340"/>
      <c r="E165" s="340"/>
      <c r="F165" s="340"/>
      <c r="G165" s="340"/>
      <c r="H165" s="340"/>
      <c r="I165" s="340"/>
      <c r="J165" s="340"/>
      <c r="K165" s="340"/>
      <c r="L165" s="325"/>
    </row>
    <row r="166" spans="1:12" x14ac:dyDescent="0.25">
      <c r="A166" s="6"/>
      <c r="B166" s="21">
        <v>6</v>
      </c>
      <c r="C166" s="324" t="s">
        <v>1445</v>
      </c>
      <c r="D166" s="340"/>
      <c r="E166" s="340"/>
      <c r="F166" s="340"/>
      <c r="G166" s="340"/>
      <c r="H166" s="340"/>
      <c r="I166" s="340"/>
      <c r="J166" s="340"/>
      <c r="K166" s="340"/>
      <c r="L166" s="325"/>
    </row>
    <row r="167" spans="1:12" x14ac:dyDescent="0.25">
      <c r="A167" s="6"/>
      <c r="B167" s="21">
        <v>7</v>
      </c>
      <c r="C167" s="324" t="s">
        <v>1446</v>
      </c>
      <c r="D167" s="340"/>
      <c r="E167" s="340"/>
      <c r="F167" s="340"/>
      <c r="G167" s="340"/>
      <c r="H167" s="340"/>
      <c r="I167" s="340"/>
      <c r="J167" s="340"/>
      <c r="K167" s="340"/>
      <c r="L167" s="325"/>
    </row>
    <row r="168" spans="1:12" x14ac:dyDescent="0.25">
      <c r="A168" s="6"/>
      <c r="B168" s="262"/>
      <c r="C168" s="262"/>
      <c r="D168" s="262"/>
      <c r="E168" s="262"/>
      <c r="F168" s="255"/>
      <c r="G168" s="255"/>
      <c r="H168" s="262"/>
      <c r="I168" s="262"/>
      <c r="J168" s="262"/>
      <c r="K168" s="262"/>
      <c r="L168" s="262"/>
    </row>
    <row r="169" spans="1:12" x14ac:dyDescent="0.25">
      <c r="A169" s="255" t="s">
        <v>1597</v>
      </c>
      <c r="B169" s="262" t="s">
        <v>47</v>
      </c>
      <c r="C169" s="262"/>
      <c r="D169" s="262"/>
      <c r="E169" s="262"/>
      <c r="F169" s="255" t="s">
        <v>11</v>
      </c>
      <c r="G169" s="255"/>
      <c r="H169" s="262"/>
      <c r="I169" s="262"/>
      <c r="J169" s="262"/>
      <c r="K169" s="262"/>
      <c r="L169" s="262"/>
    </row>
    <row r="170" spans="1:12" x14ac:dyDescent="0.25">
      <c r="A170" s="6"/>
      <c r="B170" s="258" t="s">
        <v>28</v>
      </c>
      <c r="C170" s="317" t="s">
        <v>32</v>
      </c>
      <c r="D170" s="318"/>
      <c r="E170" s="318"/>
      <c r="F170" s="318"/>
      <c r="G170" s="318"/>
      <c r="H170" s="318"/>
      <c r="I170" s="318"/>
      <c r="J170" s="318"/>
      <c r="K170" s="318"/>
      <c r="L170" s="319"/>
    </row>
    <row r="171" spans="1:12" x14ac:dyDescent="0.25">
      <c r="A171" s="6"/>
      <c r="B171" s="12">
        <v>1</v>
      </c>
      <c r="C171" s="337" t="s">
        <v>672</v>
      </c>
      <c r="D171" s="338"/>
      <c r="E171" s="338"/>
      <c r="F171" s="338"/>
      <c r="G171" s="338"/>
      <c r="H171" s="338"/>
      <c r="I171" s="338"/>
      <c r="J171" s="338"/>
      <c r="K171" s="338"/>
      <c r="L171" s="339"/>
    </row>
    <row r="172" spans="1:12" x14ac:dyDescent="0.25">
      <c r="A172" s="6"/>
      <c r="B172" s="12">
        <v>2</v>
      </c>
      <c r="C172" s="337" t="s">
        <v>1013</v>
      </c>
      <c r="D172" s="338"/>
      <c r="E172" s="338"/>
      <c r="F172" s="338"/>
      <c r="G172" s="338"/>
      <c r="H172" s="338"/>
      <c r="I172" s="338"/>
      <c r="J172" s="338"/>
      <c r="K172" s="338"/>
      <c r="L172" s="339"/>
    </row>
    <row r="173" spans="1:12" x14ac:dyDescent="0.25">
      <c r="A173" s="6"/>
      <c r="B173" s="12">
        <v>3</v>
      </c>
      <c r="C173" s="337" t="s">
        <v>674</v>
      </c>
      <c r="D173" s="338"/>
      <c r="E173" s="338"/>
      <c r="F173" s="338"/>
      <c r="G173" s="338"/>
      <c r="H173" s="338"/>
      <c r="I173" s="338"/>
      <c r="J173" s="338"/>
      <c r="K173" s="338"/>
      <c r="L173" s="339"/>
    </row>
    <row r="174" spans="1:12" x14ac:dyDescent="0.25">
      <c r="A174" s="6"/>
      <c r="B174" s="262"/>
      <c r="C174" s="262"/>
      <c r="D174" s="262"/>
      <c r="E174" s="262"/>
      <c r="F174" s="255"/>
      <c r="G174" s="255"/>
      <c r="H174" s="262"/>
      <c r="I174" s="262"/>
      <c r="J174" s="262"/>
      <c r="K174" s="262"/>
      <c r="L174" s="262"/>
    </row>
    <row r="175" spans="1:12" x14ac:dyDescent="0.25">
      <c r="A175" s="255" t="s">
        <v>1596</v>
      </c>
      <c r="B175" s="351" t="s">
        <v>48</v>
      </c>
      <c r="C175" s="351"/>
      <c r="D175" s="351"/>
      <c r="E175" s="351"/>
      <c r="F175" s="255" t="s">
        <v>11</v>
      </c>
      <c r="G175" s="255"/>
      <c r="H175" s="262"/>
      <c r="I175" s="262"/>
      <c r="J175" s="262"/>
      <c r="K175" s="262"/>
      <c r="L175" s="262"/>
    </row>
    <row r="176" spans="1:12" x14ac:dyDescent="0.25">
      <c r="A176" s="6"/>
      <c r="B176" s="370" t="s">
        <v>28</v>
      </c>
      <c r="C176" s="330" t="s">
        <v>6</v>
      </c>
      <c r="D176" s="331"/>
      <c r="E176" s="332"/>
      <c r="F176" s="330" t="s">
        <v>49</v>
      </c>
      <c r="G176" s="331"/>
      <c r="H176" s="331"/>
      <c r="I176" s="331"/>
      <c r="J176" s="332"/>
      <c r="K176" s="330" t="s">
        <v>50</v>
      </c>
      <c r="L176" s="332"/>
    </row>
    <row r="177" spans="1:12" x14ac:dyDescent="0.25">
      <c r="A177" s="6"/>
      <c r="B177" s="372"/>
      <c r="C177" s="397"/>
      <c r="D177" s="398"/>
      <c r="E177" s="399"/>
      <c r="F177" s="397"/>
      <c r="G177" s="398"/>
      <c r="H177" s="398"/>
      <c r="I177" s="398"/>
      <c r="J177" s="399"/>
      <c r="K177" s="397"/>
      <c r="L177" s="399"/>
    </row>
    <row r="178" spans="1:12" x14ac:dyDescent="0.25">
      <c r="A178" s="6"/>
      <c r="B178" s="21">
        <v>1</v>
      </c>
      <c r="C178" s="320" t="s">
        <v>202</v>
      </c>
      <c r="D178" s="321"/>
      <c r="E178" s="322"/>
      <c r="F178" s="324" t="s">
        <v>521</v>
      </c>
      <c r="G178" s="340"/>
      <c r="H178" s="340"/>
      <c r="I178" s="340"/>
      <c r="J178" s="325"/>
      <c r="K178" s="324" t="s">
        <v>523</v>
      </c>
      <c r="L178" s="325"/>
    </row>
    <row r="179" spans="1:12" x14ac:dyDescent="0.25">
      <c r="A179" s="6"/>
      <c r="B179" s="21">
        <v>2</v>
      </c>
      <c r="C179" s="326" t="s">
        <v>522</v>
      </c>
      <c r="D179" s="327"/>
      <c r="E179" s="328"/>
      <c r="F179" s="324" t="s">
        <v>521</v>
      </c>
      <c r="G179" s="340"/>
      <c r="H179" s="340"/>
      <c r="I179" s="340"/>
      <c r="J179" s="325"/>
      <c r="K179" s="324" t="s">
        <v>523</v>
      </c>
      <c r="L179" s="325"/>
    </row>
    <row r="180" spans="1:12" x14ac:dyDescent="0.25">
      <c r="A180" s="6"/>
      <c r="B180" s="21">
        <v>3</v>
      </c>
      <c r="C180" s="326" t="s">
        <v>132</v>
      </c>
      <c r="D180" s="327"/>
      <c r="E180" s="328"/>
      <c r="F180" s="324" t="s">
        <v>521</v>
      </c>
      <c r="G180" s="340"/>
      <c r="H180" s="340"/>
      <c r="I180" s="340"/>
      <c r="J180" s="325"/>
      <c r="K180" s="324" t="s">
        <v>149</v>
      </c>
      <c r="L180" s="325"/>
    </row>
    <row r="181" spans="1:12" x14ac:dyDescent="0.25">
      <c r="A181" s="6"/>
      <c r="B181" s="18"/>
      <c r="C181" s="65"/>
      <c r="D181" s="65"/>
      <c r="E181" s="65"/>
      <c r="F181" s="264"/>
      <c r="G181" s="264"/>
      <c r="H181" s="264"/>
      <c r="I181" s="264"/>
      <c r="J181" s="264"/>
      <c r="K181" s="256"/>
      <c r="L181" s="256"/>
    </row>
    <row r="182" spans="1:12" x14ac:dyDescent="0.25">
      <c r="A182" s="255" t="s">
        <v>1595</v>
      </c>
      <c r="B182" s="365" t="s">
        <v>51</v>
      </c>
      <c r="C182" s="365"/>
      <c r="D182" s="365"/>
      <c r="E182" s="365"/>
      <c r="F182" s="365"/>
      <c r="G182" s="260"/>
      <c r="H182" s="262"/>
      <c r="I182" s="262"/>
      <c r="J182" s="262"/>
      <c r="K182" s="262"/>
      <c r="L182" s="262"/>
    </row>
    <row r="183" spans="1:12" x14ac:dyDescent="0.25">
      <c r="A183" s="6"/>
      <c r="B183" s="14" t="s">
        <v>28</v>
      </c>
      <c r="C183" s="397" t="s">
        <v>52</v>
      </c>
      <c r="D183" s="398"/>
      <c r="E183" s="398"/>
      <c r="F183" s="398"/>
      <c r="G183" s="398"/>
      <c r="H183" s="399"/>
      <c r="I183" s="397" t="s">
        <v>53</v>
      </c>
      <c r="J183" s="398"/>
      <c r="K183" s="398"/>
      <c r="L183" s="398"/>
    </row>
    <row r="184" spans="1:12" x14ac:dyDescent="0.25">
      <c r="A184" s="6"/>
      <c r="B184" s="12" t="s">
        <v>1</v>
      </c>
      <c r="C184" s="31" t="s">
        <v>67</v>
      </c>
      <c r="D184" s="31"/>
      <c r="E184" s="32"/>
      <c r="F184" s="31"/>
      <c r="G184" s="31"/>
      <c r="H184" s="32"/>
      <c r="I184" s="33" t="s">
        <v>206</v>
      </c>
      <c r="J184" s="31"/>
      <c r="K184" s="31"/>
      <c r="L184" s="34"/>
    </row>
    <row r="185" spans="1:12" x14ac:dyDescent="0.25">
      <c r="A185" s="6"/>
      <c r="B185" s="12">
        <v>2</v>
      </c>
      <c r="C185" s="31" t="s">
        <v>68</v>
      </c>
      <c r="D185" s="31"/>
      <c r="E185" s="32"/>
      <c r="F185" s="31"/>
      <c r="G185" s="31"/>
      <c r="H185" s="32"/>
      <c r="I185" s="267" t="s">
        <v>75</v>
      </c>
      <c r="J185" s="268"/>
      <c r="K185" s="268"/>
      <c r="L185" s="269"/>
    </row>
    <row r="186" spans="1:12" x14ac:dyDescent="0.25">
      <c r="A186" s="6"/>
      <c r="B186" s="12">
        <v>3</v>
      </c>
      <c r="C186" s="31" t="s">
        <v>69</v>
      </c>
      <c r="D186" s="31"/>
      <c r="E186" s="32"/>
      <c r="F186" s="31"/>
      <c r="G186" s="31"/>
      <c r="H186" s="32"/>
      <c r="I186" s="267" t="s">
        <v>76</v>
      </c>
      <c r="J186" s="268"/>
      <c r="K186" s="268"/>
      <c r="L186" s="269"/>
    </row>
    <row r="187" spans="1:12" x14ac:dyDescent="0.25">
      <c r="A187" s="6"/>
      <c r="B187" s="12">
        <v>4</v>
      </c>
      <c r="C187" s="268" t="s">
        <v>70</v>
      </c>
      <c r="D187" s="268"/>
      <c r="E187" s="32"/>
      <c r="F187" s="268"/>
      <c r="G187" s="268"/>
      <c r="H187" s="32"/>
      <c r="I187" s="267" t="s">
        <v>77</v>
      </c>
      <c r="J187" s="268"/>
      <c r="K187" s="268"/>
      <c r="L187" s="269"/>
    </row>
    <row r="188" spans="1:12" x14ac:dyDescent="0.25">
      <c r="A188" s="6"/>
      <c r="B188" s="12">
        <v>5</v>
      </c>
      <c r="C188" s="268" t="s">
        <v>71</v>
      </c>
      <c r="D188" s="268"/>
      <c r="E188" s="32"/>
      <c r="F188" s="268"/>
      <c r="G188" s="268"/>
      <c r="H188" s="32"/>
      <c r="I188" s="267" t="s">
        <v>78</v>
      </c>
      <c r="J188" s="268"/>
      <c r="K188" s="268"/>
      <c r="L188" s="269"/>
    </row>
    <row r="189" spans="1:12" x14ac:dyDescent="0.25">
      <c r="A189" s="6"/>
      <c r="B189" s="12">
        <v>6</v>
      </c>
      <c r="C189" s="268" t="s">
        <v>72</v>
      </c>
      <c r="D189" s="268"/>
      <c r="E189" s="32"/>
      <c r="F189" s="268"/>
      <c r="G189" s="268"/>
      <c r="H189" s="32"/>
      <c r="I189" s="267" t="s">
        <v>79</v>
      </c>
      <c r="J189" s="268"/>
      <c r="K189" s="268"/>
      <c r="L189" s="269"/>
    </row>
    <row r="190" spans="1:12" x14ac:dyDescent="0.25">
      <c r="A190" s="6"/>
      <c r="B190" s="12">
        <v>7</v>
      </c>
      <c r="C190" s="268" t="s">
        <v>73</v>
      </c>
      <c r="D190" s="268"/>
      <c r="E190" s="32"/>
      <c r="F190" s="268"/>
      <c r="G190" s="268"/>
      <c r="H190" s="32"/>
      <c r="I190" s="267" t="s">
        <v>80</v>
      </c>
      <c r="J190" s="268"/>
      <c r="K190" s="268"/>
      <c r="L190" s="269"/>
    </row>
    <row r="191" spans="1:12" x14ac:dyDescent="0.25">
      <c r="A191" s="6"/>
      <c r="B191" s="12">
        <v>8</v>
      </c>
      <c r="C191" s="31" t="s">
        <v>74</v>
      </c>
      <c r="D191" s="31"/>
      <c r="E191" s="32"/>
      <c r="F191" s="31"/>
      <c r="G191" s="31"/>
      <c r="H191" s="32"/>
      <c r="I191" s="388" t="s">
        <v>1014</v>
      </c>
      <c r="J191" s="389"/>
      <c r="K191" s="389"/>
      <c r="L191" s="390"/>
    </row>
    <row r="192" spans="1:12" x14ac:dyDescent="0.25">
      <c r="A192" s="6"/>
      <c r="B192" s="12">
        <v>9</v>
      </c>
      <c r="C192" s="31" t="s">
        <v>143</v>
      </c>
      <c r="D192" s="31"/>
      <c r="E192" s="32"/>
      <c r="F192" s="31"/>
      <c r="G192" s="31"/>
      <c r="H192" s="32"/>
      <c r="I192" s="33" t="s">
        <v>154</v>
      </c>
      <c r="J192" s="31"/>
      <c r="K192" s="31"/>
      <c r="L192" s="34"/>
    </row>
    <row r="193" spans="1:12" x14ac:dyDescent="0.25">
      <c r="A193" s="6"/>
      <c r="B193" s="262"/>
      <c r="C193" s="262"/>
      <c r="D193" s="262"/>
      <c r="E193" s="262"/>
      <c r="F193" s="255"/>
      <c r="G193" s="255"/>
      <c r="H193" s="262"/>
      <c r="I193" s="262"/>
      <c r="J193" s="262"/>
      <c r="K193" s="262"/>
      <c r="L193" s="262"/>
    </row>
    <row r="194" spans="1:12" x14ac:dyDescent="0.25">
      <c r="A194" s="255" t="s">
        <v>1594</v>
      </c>
      <c r="B194" s="365" t="s">
        <v>54</v>
      </c>
      <c r="C194" s="365"/>
      <c r="D194" s="365"/>
      <c r="E194" s="365"/>
      <c r="F194" s="255"/>
      <c r="G194" s="255"/>
      <c r="H194" s="262"/>
      <c r="I194" s="262"/>
      <c r="J194" s="262"/>
      <c r="K194" s="262"/>
      <c r="L194" s="262"/>
    </row>
    <row r="195" spans="1:12" x14ac:dyDescent="0.25">
      <c r="A195" s="6"/>
      <c r="B195" s="333" t="s">
        <v>28</v>
      </c>
      <c r="C195" s="317" t="s">
        <v>55</v>
      </c>
      <c r="D195" s="318"/>
      <c r="E195" s="318"/>
      <c r="F195" s="318"/>
      <c r="G195" s="318"/>
      <c r="H195" s="318"/>
      <c r="I195" s="317" t="s">
        <v>56</v>
      </c>
      <c r="J195" s="318"/>
      <c r="K195" s="318"/>
      <c r="L195" s="319"/>
    </row>
    <row r="196" spans="1:12" x14ac:dyDescent="0.25">
      <c r="A196" s="6"/>
      <c r="B196" s="333"/>
      <c r="C196" s="317"/>
      <c r="D196" s="318"/>
      <c r="E196" s="318"/>
      <c r="F196" s="318"/>
      <c r="G196" s="318"/>
      <c r="H196" s="318"/>
      <c r="I196" s="317"/>
      <c r="J196" s="318"/>
      <c r="K196" s="318"/>
      <c r="L196" s="319"/>
    </row>
    <row r="197" spans="1:12" x14ac:dyDescent="0.25">
      <c r="A197" s="6"/>
      <c r="B197" s="42" t="s">
        <v>1</v>
      </c>
      <c r="C197" s="312" t="s">
        <v>82</v>
      </c>
      <c r="D197" s="313"/>
      <c r="E197" s="313"/>
      <c r="F197" s="313"/>
      <c r="G197" s="313"/>
      <c r="H197" s="314"/>
      <c r="I197" s="56"/>
      <c r="J197" s="265"/>
      <c r="K197" s="265"/>
      <c r="L197" s="266"/>
    </row>
    <row r="198" spans="1:12" x14ac:dyDescent="0.25">
      <c r="A198" s="6"/>
      <c r="B198" s="262"/>
      <c r="C198" s="262"/>
      <c r="D198" s="262"/>
      <c r="E198" s="262"/>
      <c r="F198" s="255"/>
      <c r="G198" s="255"/>
      <c r="H198" s="262"/>
      <c r="I198" s="262"/>
      <c r="J198" s="262"/>
      <c r="K198" s="262"/>
      <c r="L198" s="262"/>
    </row>
    <row r="199" spans="1:12" x14ac:dyDescent="0.25">
      <c r="A199" s="6"/>
      <c r="B199" s="262"/>
      <c r="C199" s="262"/>
      <c r="D199" s="262"/>
      <c r="E199" s="262"/>
      <c r="F199" s="255"/>
      <c r="G199" s="255"/>
      <c r="H199" s="262"/>
      <c r="I199" s="262"/>
      <c r="J199" s="262"/>
      <c r="K199" s="262"/>
      <c r="L199" s="262"/>
    </row>
    <row r="200" spans="1:12" x14ac:dyDescent="0.25">
      <c r="A200" s="255" t="s">
        <v>1593</v>
      </c>
      <c r="B200" s="37" t="s">
        <v>57</v>
      </c>
      <c r="C200" s="37"/>
      <c r="D200" s="37"/>
      <c r="E200" s="37"/>
      <c r="F200" s="255"/>
      <c r="G200" s="255"/>
      <c r="H200" s="37"/>
      <c r="I200" s="37"/>
      <c r="J200" s="37"/>
      <c r="K200" s="37"/>
      <c r="L200" s="37"/>
    </row>
    <row r="201" spans="1:12" x14ac:dyDescent="0.25">
      <c r="A201" s="6"/>
      <c r="B201" s="6" t="s">
        <v>14</v>
      </c>
      <c r="C201" s="37" t="s">
        <v>117</v>
      </c>
      <c r="D201" s="37"/>
      <c r="E201" s="37"/>
      <c r="F201" s="255"/>
      <c r="G201" s="255"/>
      <c r="H201" s="37"/>
      <c r="I201" s="37"/>
      <c r="J201" s="37"/>
      <c r="K201" s="37"/>
      <c r="L201" s="37"/>
    </row>
    <row r="202" spans="1:12" x14ac:dyDescent="0.25">
      <c r="A202" s="6"/>
      <c r="B202" s="6"/>
      <c r="C202" s="255" t="s">
        <v>63</v>
      </c>
      <c r="D202" s="37" t="s">
        <v>1447</v>
      </c>
      <c r="E202" s="255"/>
      <c r="F202" s="37"/>
      <c r="G202" s="255"/>
      <c r="H202" s="37"/>
      <c r="I202" s="255"/>
      <c r="J202" s="37"/>
      <c r="K202" s="255"/>
      <c r="L202" s="37"/>
    </row>
    <row r="203" spans="1:12" x14ac:dyDescent="0.25">
      <c r="A203" s="6"/>
      <c r="B203" s="6"/>
      <c r="C203" s="255" t="s">
        <v>63</v>
      </c>
      <c r="D203" s="441" t="s">
        <v>1448</v>
      </c>
      <c r="E203" s="441"/>
      <c r="F203" s="441"/>
      <c r="G203" s="441"/>
      <c r="H203" s="441"/>
      <c r="I203" s="441"/>
      <c r="J203" s="441"/>
      <c r="K203" s="441"/>
      <c r="L203" s="441"/>
    </row>
    <row r="204" spans="1:12" x14ac:dyDescent="0.25">
      <c r="A204" s="6"/>
      <c r="B204" s="6"/>
      <c r="C204" s="255" t="s">
        <v>63</v>
      </c>
      <c r="D204" s="37" t="s">
        <v>165</v>
      </c>
      <c r="E204" s="255"/>
      <c r="F204" s="37"/>
      <c r="G204" s="255"/>
      <c r="H204" s="37"/>
      <c r="I204" s="255"/>
      <c r="J204" s="37"/>
      <c r="K204" s="255"/>
      <c r="L204" s="37"/>
    </row>
    <row r="205" spans="1:12" x14ac:dyDescent="0.25">
      <c r="A205" s="6"/>
      <c r="B205" s="6"/>
      <c r="C205" s="255" t="s">
        <v>63</v>
      </c>
      <c r="D205" s="37" t="s">
        <v>166</v>
      </c>
      <c r="E205" s="255"/>
      <c r="F205" s="37"/>
      <c r="G205" s="255"/>
      <c r="H205" s="37"/>
      <c r="I205" s="255"/>
      <c r="J205" s="37"/>
      <c r="K205" s="255"/>
      <c r="L205" s="37"/>
    </row>
    <row r="206" spans="1:12" x14ac:dyDescent="0.25">
      <c r="A206" s="6"/>
      <c r="B206" s="6"/>
      <c r="C206" s="255" t="s">
        <v>63</v>
      </c>
      <c r="D206" s="37" t="s">
        <v>167</v>
      </c>
      <c r="E206" s="255"/>
      <c r="F206" s="37"/>
      <c r="G206" s="255"/>
      <c r="H206" s="37"/>
      <c r="I206" s="255"/>
      <c r="J206" s="37"/>
      <c r="K206" s="255"/>
      <c r="L206" s="37"/>
    </row>
    <row r="207" spans="1:12" x14ac:dyDescent="0.25">
      <c r="A207" s="6"/>
      <c r="B207" s="6"/>
      <c r="C207" s="255"/>
      <c r="D207" s="255"/>
      <c r="E207" s="37"/>
      <c r="F207" s="255"/>
      <c r="G207" s="255"/>
      <c r="H207" s="257"/>
      <c r="I207" s="257"/>
      <c r="J207" s="257"/>
      <c r="K207" s="257"/>
      <c r="L207" s="257"/>
    </row>
    <row r="208" spans="1:12" x14ac:dyDescent="0.25">
      <c r="A208" s="6"/>
      <c r="B208" s="6" t="s">
        <v>15</v>
      </c>
      <c r="C208" s="37" t="s">
        <v>118</v>
      </c>
      <c r="D208" s="37"/>
      <c r="E208" s="37"/>
      <c r="F208" s="255"/>
      <c r="G208" s="255"/>
      <c r="H208" s="37"/>
      <c r="I208" s="37"/>
      <c r="J208" s="37"/>
      <c r="K208" s="37"/>
      <c r="L208" s="37"/>
    </row>
    <row r="209" spans="1:12" x14ac:dyDescent="0.25">
      <c r="A209" s="6"/>
      <c r="B209" s="6"/>
      <c r="C209" s="36" t="s">
        <v>93</v>
      </c>
      <c r="D209" s="6" t="s">
        <v>1449</v>
      </c>
      <c r="E209" s="37" t="s">
        <v>96</v>
      </c>
      <c r="F209" s="255"/>
      <c r="G209" s="255"/>
      <c r="H209" s="37"/>
      <c r="I209" s="37"/>
      <c r="J209" s="37"/>
      <c r="K209" s="37"/>
      <c r="L209" s="37"/>
    </row>
    <row r="210" spans="1:12" x14ac:dyDescent="0.25">
      <c r="A210" s="6"/>
      <c r="B210" s="6"/>
      <c r="C210" s="36" t="s">
        <v>94</v>
      </c>
      <c r="D210" s="6" t="s">
        <v>1450</v>
      </c>
      <c r="E210" s="37" t="s">
        <v>1451</v>
      </c>
      <c r="F210" s="255"/>
      <c r="G210" s="255"/>
      <c r="H210" s="37"/>
      <c r="I210" s="37"/>
      <c r="J210" s="37"/>
      <c r="K210" s="37"/>
      <c r="L210" s="37"/>
    </row>
    <row r="211" spans="1:12" x14ac:dyDescent="0.25">
      <c r="A211" s="6"/>
      <c r="B211" s="6"/>
      <c r="C211" s="36" t="s">
        <v>95</v>
      </c>
      <c r="D211" s="6" t="s">
        <v>1452</v>
      </c>
      <c r="E211" s="37" t="s">
        <v>144</v>
      </c>
      <c r="F211" s="255"/>
      <c r="G211" s="255"/>
      <c r="H211" s="37"/>
      <c r="I211" s="37"/>
      <c r="J211" s="37"/>
      <c r="K211" s="37"/>
      <c r="L211" s="37"/>
    </row>
    <row r="212" spans="1:12" x14ac:dyDescent="0.25">
      <c r="A212" s="6"/>
      <c r="B212" s="6"/>
      <c r="C212" s="36" t="s">
        <v>102</v>
      </c>
      <c r="D212" s="6" t="s">
        <v>1453</v>
      </c>
      <c r="E212" s="37" t="s">
        <v>610</v>
      </c>
      <c r="F212" s="255"/>
      <c r="G212" s="255"/>
      <c r="H212" s="37"/>
      <c r="I212" s="37"/>
      <c r="J212" s="37"/>
      <c r="K212" s="37"/>
      <c r="L212" s="37"/>
    </row>
    <row r="213" spans="1:12" x14ac:dyDescent="0.25">
      <c r="A213" s="6"/>
      <c r="B213" s="6"/>
      <c r="C213" s="36"/>
      <c r="D213" s="6"/>
      <c r="E213" s="37"/>
      <c r="F213" s="255"/>
      <c r="G213" s="255"/>
      <c r="H213" s="37"/>
      <c r="I213" s="37"/>
      <c r="J213" s="37"/>
      <c r="K213" s="37"/>
      <c r="L213" s="37"/>
    </row>
    <row r="214" spans="1:12" x14ac:dyDescent="0.25">
      <c r="A214" s="6"/>
      <c r="B214" s="6" t="s">
        <v>16</v>
      </c>
      <c r="C214" s="37" t="s">
        <v>119</v>
      </c>
      <c r="D214" s="37"/>
      <c r="E214" s="37"/>
      <c r="F214" s="255"/>
      <c r="G214" s="255"/>
      <c r="H214" s="37"/>
      <c r="I214" s="37"/>
      <c r="J214" s="39"/>
      <c r="K214" s="39"/>
      <c r="L214" s="39"/>
    </row>
    <row r="215" spans="1:12" x14ac:dyDescent="0.25">
      <c r="A215" s="6"/>
      <c r="B215" s="6"/>
      <c r="C215" s="264" t="s">
        <v>93</v>
      </c>
      <c r="D215" s="259" t="s">
        <v>1454</v>
      </c>
      <c r="E215" s="366" t="s">
        <v>1109</v>
      </c>
      <c r="F215" s="366"/>
      <c r="G215" s="366"/>
      <c r="H215" s="366"/>
      <c r="I215" s="366"/>
      <c r="J215" s="366"/>
      <c r="K215" s="366"/>
      <c r="L215" s="366"/>
    </row>
    <row r="216" spans="1:12" x14ac:dyDescent="0.25">
      <c r="A216" s="6"/>
      <c r="B216" s="6"/>
      <c r="C216" s="264" t="s">
        <v>94</v>
      </c>
      <c r="D216" s="259" t="s">
        <v>1455</v>
      </c>
      <c r="E216" s="366" t="s">
        <v>1456</v>
      </c>
      <c r="F216" s="366"/>
      <c r="G216" s="366"/>
      <c r="H216" s="366"/>
      <c r="I216" s="366"/>
      <c r="J216" s="366"/>
      <c r="K216" s="366"/>
      <c r="L216" s="366"/>
    </row>
    <row r="217" spans="1:12" x14ac:dyDescent="0.25">
      <c r="A217" s="6"/>
      <c r="B217" s="6"/>
      <c r="C217" s="264" t="s">
        <v>95</v>
      </c>
      <c r="D217" s="259" t="s">
        <v>1457</v>
      </c>
      <c r="E217" s="366" t="s">
        <v>1458</v>
      </c>
      <c r="F217" s="366"/>
      <c r="G217" s="366"/>
      <c r="H217" s="366"/>
      <c r="I217" s="366"/>
      <c r="J217" s="366"/>
      <c r="K217" s="366"/>
      <c r="L217" s="366"/>
    </row>
    <row r="218" spans="1:12" x14ac:dyDescent="0.25">
      <c r="A218" s="6"/>
      <c r="B218" s="6"/>
      <c r="C218" s="255"/>
      <c r="D218" s="40"/>
      <c r="E218" s="257"/>
      <c r="F218" s="257"/>
      <c r="G218" s="257"/>
      <c r="H218" s="257"/>
      <c r="I218" s="257"/>
      <c r="J218" s="257"/>
      <c r="K218" s="257"/>
      <c r="L218" s="257"/>
    </row>
    <row r="219" spans="1:12" x14ac:dyDescent="0.25">
      <c r="A219" s="6"/>
      <c r="B219" s="6" t="s">
        <v>17</v>
      </c>
      <c r="C219" s="37" t="s">
        <v>120</v>
      </c>
      <c r="D219" s="36"/>
      <c r="E219" s="37"/>
    </row>
    <row r="220" spans="1:12" x14ac:dyDescent="0.25">
      <c r="A220" s="6"/>
      <c r="B220" s="6"/>
      <c r="C220" s="315" t="s">
        <v>1468</v>
      </c>
      <c r="D220" s="315"/>
      <c r="E220" s="315"/>
      <c r="F220" s="315"/>
      <c r="G220" s="315"/>
      <c r="H220" s="315"/>
      <c r="I220" s="315"/>
      <c r="J220" s="315"/>
      <c r="K220" s="315"/>
      <c r="L220" s="315"/>
    </row>
    <row r="221" spans="1:12" x14ac:dyDescent="0.25">
      <c r="A221" s="6"/>
      <c r="B221" s="6"/>
      <c r="C221" s="264" t="s">
        <v>1467</v>
      </c>
      <c r="D221" s="264"/>
      <c r="E221" s="261"/>
      <c r="F221" s="261"/>
      <c r="G221" s="261"/>
      <c r="H221" s="261"/>
      <c r="I221" s="261"/>
    </row>
    <row r="222" spans="1:12" x14ac:dyDescent="0.25">
      <c r="A222" s="6"/>
      <c r="B222" s="6"/>
      <c r="C222" s="264" t="s">
        <v>1469</v>
      </c>
      <c r="D222" s="264"/>
      <c r="E222" s="261"/>
      <c r="F222" s="261"/>
      <c r="G222" s="261"/>
      <c r="H222" s="261"/>
      <c r="I222" s="261"/>
    </row>
    <row r="223" spans="1:12" x14ac:dyDescent="0.25">
      <c r="A223" s="6"/>
      <c r="B223" s="6"/>
      <c r="C223" s="264" t="s">
        <v>1470</v>
      </c>
      <c r="D223" s="264"/>
      <c r="E223" s="261"/>
      <c r="F223" s="261"/>
      <c r="G223" s="261"/>
      <c r="H223" s="261"/>
      <c r="I223" s="261"/>
      <c r="J223" s="261"/>
      <c r="K223" s="261"/>
      <c r="L223" s="261"/>
    </row>
    <row r="224" spans="1:12" x14ac:dyDescent="0.25">
      <c r="A224" s="6"/>
      <c r="B224" s="6"/>
      <c r="C224" s="255"/>
      <c r="D224" s="37"/>
      <c r="E224" s="37"/>
      <c r="F224" s="6"/>
      <c r="G224" s="255"/>
      <c r="H224" s="37"/>
      <c r="I224" s="37"/>
      <c r="J224" s="37"/>
      <c r="K224" s="37"/>
      <c r="L224" s="37"/>
    </row>
    <row r="225" spans="1:12" x14ac:dyDescent="0.25">
      <c r="A225" s="6"/>
      <c r="B225" s="6" t="s">
        <v>18</v>
      </c>
      <c r="C225" s="37" t="s">
        <v>121</v>
      </c>
      <c r="D225" s="36"/>
      <c r="E225" s="37"/>
      <c r="F225" s="6"/>
      <c r="G225" s="255"/>
      <c r="H225" s="37"/>
      <c r="I225" s="37"/>
      <c r="J225" s="37"/>
      <c r="K225" s="37"/>
      <c r="L225" s="37"/>
    </row>
    <row r="226" spans="1:12" x14ac:dyDescent="0.25">
      <c r="A226" s="6"/>
      <c r="B226" s="6"/>
      <c r="C226" s="255" t="s">
        <v>63</v>
      </c>
      <c r="D226" s="37" t="s">
        <v>88</v>
      </c>
      <c r="F226" s="6"/>
      <c r="G226" s="255"/>
      <c r="H226" s="37"/>
      <c r="I226" s="37"/>
      <c r="J226" s="37"/>
      <c r="K226" s="37"/>
      <c r="L226" s="37"/>
    </row>
    <row r="227" spans="1:12" x14ac:dyDescent="0.25">
      <c r="A227" s="6"/>
      <c r="B227" s="6"/>
      <c r="C227" s="255" t="s">
        <v>63</v>
      </c>
      <c r="D227" s="37" t="s">
        <v>87</v>
      </c>
      <c r="E227" s="37"/>
      <c r="F227" s="6"/>
      <c r="G227" s="255"/>
      <c r="H227" s="37"/>
      <c r="I227" s="37"/>
      <c r="J227" s="37"/>
      <c r="K227" s="37"/>
      <c r="L227" s="37"/>
    </row>
    <row r="228" spans="1:12" x14ac:dyDescent="0.25">
      <c r="A228" s="6"/>
      <c r="B228" s="6"/>
      <c r="C228" s="255" t="s">
        <v>63</v>
      </c>
      <c r="D228" s="37" t="s">
        <v>134</v>
      </c>
      <c r="E228" s="37"/>
      <c r="F228" s="6"/>
      <c r="G228" s="255"/>
      <c r="H228" s="37"/>
      <c r="I228" s="37"/>
      <c r="J228" s="37"/>
      <c r="K228" s="37"/>
      <c r="L228" s="37"/>
    </row>
    <row r="229" spans="1:12" x14ac:dyDescent="0.25">
      <c r="A229" s="6"/>
      <c r="B229" s="6"/>
      <c r="C229" s="255" t="s">
        <v>63</v>
      </c>
      <c r="D229" s="37" t="s">
        <v>326</v>
      </c>
      <c r="E229" s="37"/>
      <c r="F229" s="6"/>
      <c r="G229" s="255"/>
      <c r="H229" s="37"/>
      <c r="I229" s="37"/>
      <c r="J229" s="37"/>
      <c r="K229" s="37"/>
      <c r="L229" s="37"/>
    </row>
    <row r="230" spans="1:12" x14ac:dyDescent="0.25">
      <c r="A230" s="6"/>
      <c r="B230" s="6"/>
      <c r="C230" s="6" t="s">
        <v>1459</v>
      </c>
      <c r="D230" s="37" t="s">
        <v>327</v>
      </c>
      <c r="E230" s="37"/>
      <c r="F230" s="6"/>
      <c r="G230" s="255"/>
      <c r="H230" s="37"/>
      <c r="I230" s="37"/>
      <c r="J230" s="37"/>
      <c r="K230" s="37"/>
      <c r="L230" s="37"/>
    </row>
    <row r="231" spans="1:12" x14ac:dyDescent="0.25">
      <c r="A231" s="6"/>
      <c r="B231" s="6"/>
      <c r="C231" s="6" t="s">
        <v>1459</v>
      </c>
      <c r="D231" s="37" t="s">
        <v>328</v>
      </c>
      <c r="E231" s="37"/>
      <c r="F231" s="6"/>
      <c r="G231" s="255"/>
      <c r="H231" s="37"/>
      <c r="I231" s="37"/>
      <c r="J231" s="37"/>
      <c r="K231" s="37"/>
      <c r="L231" s="37"/>
    </row>
    <row r="232" spans="1:12" x14ac:dyDescent="0.25">
      <c r="A232" s="6"/>
      <c r="B232" s="6"/>
      <c r="C232" s="255"/>
      <c r="D232" s="37"/>
      <c r="E232" s="37"/>
      <c r="F232" s="6"/>
      <c r="G232" s="255"/>
      <c r="H232" s="37"/>
      <c r="I232" s="37"/>
      <c r="J232" s="37"/>
      <c r="K232" s="37"/>
      <c r="L232" s="37"/>
    </row>
    <row r="233" spans="1:12" x14ac:dyDescent="0.25">
      <c r="A233" s="6"/>
      <c r="B233" s="6" t="s">
        <v>19</v>
      </c>
      <c r="C233" s="37" t="s">
        <v>122</v>
      </c>
      <c r="D233" s="36"/>
      <c r="E233" s="37"/>
      <c r="F233" s="6"/>
      <c r="G233" s="255"/>
      <c r="H233" s="37"/>
      <c r="I233" s="37"/>
      <c r="J233" s="37"/>
      <c r="K233" s="37"/>
      <c r="L233" s="37"/>
    </row>
    <row r="234" spans="1:12" x14ac:dyDescent="0.25">
      <c r="A234" s="6"/>
      <c r="B234" s="6"/>
      <c r="C234" s="37" t="s">
        <v>93</v>
      </c>
      <c r="D234" s="37" t="s">
        <v>106</v>
      </c>
      <c r="E234" s="37"/>
      <c r="F234" s="6" t="s">
        <v>11</v>
      </c>
      <c r="G234" s="255" t="s">
        <v>89</v>
      </c>
      <c r="H234" s="37"/>
      <c r="I234" s="37"/>
      <c r="J234" s="37"/>
      <c r="K234" s="37"/>
      <c r="L234" s="37"/>
    </row>
    <row r="235" spans="1:12" x14ac:dyDescent="0.25">
      <c r="A235" s="6"/>
      <c r="B235" s="6"/>
      <c r="C235" s="37" t="s">
        <v>94</v>
      </c>
      <c r="D235" s="37" t="s">
        <v>107</v>
      </c>
      <c r="E235" s="37"/>
      <c r="F235" s="6" t="s">
        <v>11</v>
      </c>
      <c r="G235" s="255" t="s">
        <v>1460</v>
      </c>
      <c r="H235" s="37"/>
      <c r="I235" s="37"/>
      <c r="J235" s="37"/>
      <c r="K235" s="37"/>
      <c r="L235" s="37"/>
    </row>
    <row r="236" spans="1:12" x14ac:dyDescent="0.25">
      <c r="A236" s="6"/>
      <c r="B236" s="6"/>
      <c r="C236" s="37" t="s">
        <v>95</v>
      </c>
      <c r="D236" s="37" t="s">
        <v>108</v>
      </c>
      <c r="E236" s="37"/>
      <c r="F236" s="6" t="s">
        <v>11</v>
      </c>
      <c r="G236" s="255" t="s">
        <v>1460</v>
      </c>
      <c r="H236" s="37"/>
      <c r="I236" s="37"/>
      <c r="J236" s="37"/>
      <c r="K236" s="37"/>
      <c r="L236" s="37"/>
    </row>
    <row r="237" spans="1:12" x14ac:dyDescent="0.25">
      <c r="A237" s="6"/>
      <c r="B237" s="6"/>
      <c r="C237" s="37" t="s">
        <v>102</v>
      </c>
      <c r="D237" s="37" t="s">
        <v>109</v>
      </c>
      <c r="E237" s="37"/>
      <c r="F237" s="6" t="s">
        <v>11</v>
      </c>
      <c r="G237" s="255" t="s">
        <v>1460</v>
      </c>
      <c r="H237" s="37"/>
      <c r="I237" s="37"/>
      <c r="J237" s="37"/>
      <c r="K237" s="37"/>
      <c r="L237" s="37"/>
    </row>
    <row r="238" spans="1:12" x14ac:dyDescent="0.25">
      <c r="A238" s="6"/>
      <c r="B238" s="6"/>
      <c r="C238" s="37" t="s">
        <v>103</v>
      </c>
      <c r="D238" s="37" t="s">
        <v>110</v>
      </c>
      <c r="E238" s="37"/>
      <c r="F238" s="6" t="s">
        <v>11</v>
      </c>
      <c r="G238" s="255" t="s">
        <v>1460</v>
      </c>
      <c r="H238" s="37"/>
      <c r="I238" s="37"/>
      <c r="J238" s="37"/>
      <c r="K238" s="37"/>
      <c r="L238" s="37"/>
    </row>
    <row r="239" spans="1:12" x14ac:dyDescent="0.25">
      <c r="A239" s="6"/>
      <c r="B239" s="6"/>
      <c r="C239" s="37" t="s">
        <v>104</v>
      </c>
      <c r="D239" s="37" t="s">
        <v>111</v>
      </c>
      <c r="E239" s="37"/>
      <c r="F239" s="6" t="s">
        <v>11</v>
      </c>
      <c r="G239" s="255" t="s">
        <v>1461</v>
      </c>
      <c r="H239" s="37"/>
      <c r="I239" s="37"/>
      <c r="J239" s="37"/>
      <c r="K239" s="37"/>
      <c r="L239" s="37"/>
    </row>
    <row r="240" spans="1:12" x14ac:dyDescent="0.25">
      <c r="A240" s="6"/>
      <c r="B240" s="6"/>
      <c r="C240" s="37" t="s">
        <v>105</v>
      </c>
      <c r="D240" s="37" t="s">
        <v>112</v>
      </c>
      <c r="E240" s="37"/>
      <c r="F240" s="6" t="s">
        <v>11</v>
      </c>
      <c r="G240" s="255" t="s">
        <v>1460</v>
      </c>
      <c r="H240" s="37"/>
      <c r="I240" s="37"/>
      <c r="J240" s="37"/>
      <c r="K240" s="37"/>
      <c r="L240" s="37"/>
    </row>
    <row r="241" spans="1:12" x14ac:dyDescent="0.25">
      <c r="A241" s="6"/>
      <c r="B241" s="6"/>
      <c r="C241" s="37"/>
      <c r="D241" s="37"/>
      <c r="E241" s="37"/>
      <c r="F241" s="6"/>
      <c r="G241" s="255"/>
      <c r="H241" s="37"/>
      <c r="I241" s="37"/>
      <c r="J241" s="37"/>
      <c r="K241" s="37"/>
      <c r="L241" s="37"/>
    </row>
    <row r="242" spans="1:12" x14ac:dyDescent="0.25">
      <c r="A242" s="6"/>
      <c r="B242" s="6" t="s">
        <v>58</v>
      </c>
      <c r="C242" s="37" t="s">
        <v>123</v>
      </c>
      <c r="D242" s="36"/>
      <c r="E242" s="37"/>
      <c r="F242" s="6" t="s">
        <v>11</v>
      </c>
      <c r="G242" s="255"/>
      <c r="H242" s="37"/>
      <c r="I242" s="37"/>
      <c r="J242" s="37"/>
      <c r="K242" s="37"/>
      <c r="L242" s="37"/>
    </row>
    <row r="243" spans="1:12" x14ac:dyDescent="0.25">
      <c r="A243" s="6"/>
      <c r="B243" s="6"/>
      <c r="C243" s="37" t="s">
        <v>93</v>
      </c>
      <c r="D243" s="37" t="s">
        <v>113</v>
      </c>
      <c r="E243" s="37"/>
      <c r="F243" s="6" t="s">
        <v>11</v>
      </c>
      <c r="G243" s="255" t="s">
        <v>1462</v>
      </c>
      <c r="H243" s="37"/>
      <c r="I243" s="37"/>
      <c r="J243" s="37"/>
      <c r="K243" s="37"/>
      <c r="L243" s="37"/>
    </row>
    <row r="244" spans="1:12" x14ac:dyDescent="0.25">
      <c r="A244" s="6"/>
      <c r="B244" s="6"/>
      <c r="C244" s="37"/>
      <c r="D244" s="37"/>
      <c r="E244" s="37"/>
      <c r="F244" s="6"/>
      <c r="G244" s="255" t="s">
        <v>1192</v>
      </c>
      <c r="H244" s="262"/>
      <c r="I244" s="37"/>
      <c r="J244" s="37"/>
      <c r="K244" s="37"/>
      <c r="L244" s="37"/>
    </row>
    <row r="245" spans="1:12" x14ac:dyDescent="0.25">
      <c r="A245" s="6"/>
      <c r="B245" s="6"/>
      <c r="C245" s="37"/>
      <c r="D245" s="37"/>
      <c r="E245" s="37"/>
      <c r="F245" s="6"/>
      <c r="G245" s="255" t="s">
        <v>1463</v>
      </c>
      <c r="H245" s="37"/>
      <c r="I245" s="37"/>
      <c r="J245" s="37"/>
      <c r="K245" s="37"/>
      <c r="L245" s="37"/>
    </row>
    <row r="246" spans="1:12" x14ac:dyDescent="0.25">
      <c r="A246" s="6"/>
      <c r="B246" s="6"/>
      <c r="C246" s="37"/>
      <c r="D246" s="37"/>
      <c r="E246" s="37"/>
      <c r="F246" s="6"/>
      <c r="G246" s="255" t="s">
        <v>332</v>
      </c>
      <c r="H246" s="37"/>
      <c r="I246" s="37"/>
      <c r="J246" s="37"/>
      <c r="K246" s="37"/>
      <c r="L246" s="37"/>
    </row>
    <row r="247" spans="1:12" x14ac:dyDescent="0.25">
      <c r="A247" s="6"/>
      <c r="B247" s="6"/>
      <c r="C247" s="37" t="s">
        <v>94</v>
      </c>
      <c r="D247" s="37" t="s">
        <v>114</v>
      </c>
      <c r="E247" s="37"/>
      <c r="F247" s="6" t="s">
        <v>11</v>
      </c>
      <c r="G247" s="255" t="s">
        <v>1464</v>
      </c>
      <c r="H247" s="37"/>
      <c r="I247" s="37"/>
      <c r="J247" s="37"/>
      <c r="K247" s="37"/>
      <c r="L247" s="37"/>
    </row>
    <row r="248" spans="1:12" x14ac:dyDescent="0.25">
      <c r="A248" s="6"/>
      <c r="B248" s="6"/>
      <c r="C248" s="37"/>
      <c r="D248" s="37"/>
      <c r="E248" s="37"/>
      <c r="F248" s="6"/>
      <c r="G248" s="255" t="s">
        <v>1021</v>
      </c>
      <c r="H248" s="37"/>
      <c r="I248" s="37"/>
      <c r="J248" s="37"/>
      <c r="K248" s="37"/>
      <c r="L248" s="37"/>
    </row>
    <row r="249" spans="1:12" x14ac:dyDescent="0.25">
      <c r="A249" s="6"/>
      <c r="B249" s="6"/>
      <c r="C249" s="37"/>
      <c r="D249" s="37"/>
      <c r="E249" s="37"/>
      <c r="F249" s="6"/>
      <c r="G249" s="255" t="s">
        <v>333</v>
      </c>
      <c r="H249" s="37"/>
      <c r="I249" s="37"/>
      <c r="J249" s="37"/>
      <c r="K249" s="37"/>
      <c r="L249" s="37"/>
    </row>
    <row r="250" spans="1:12" x14ac:dyDescent="0.25">
      <c r="A250" s="6"/>
      <c r="B250" s="37"/>
      <c r="C250" s="37"/>
      <c r="D250" s="37"/>
      <c r="E250" s="37"/>
      <c r="F250" s="6"/>
      <c r="G250" s="255"/>
      <c r="H250" s="37"/>
      <c r="I250" s="37"/>
      <c r="J250" s="37"/>
      <c r="K250" s="37"/>
      <c r="L250" s="37"/>
    </row>
    <row r="251" spans="1:12" x14ac:dyDescent="0.25">
      <c r="A251" s="264">
        <v>16</v>
      </c>
      <c r="B251" s="315" t="s">
        <v>59</v>
      </c>
      <c r="C251" s="315"/>
      <c r="D251" s="315"/>
      <c r="E251" s="315"/>
      <c r="F251" s="26" t="s">
        <v>11</v>
      </c>
      <c r="G251" s="264" t="s">
        <v>1120</v>
      </c>
      <c r="H251" s="37"/>
      <c r="I251" s="37"/>
      <c r="J251" s="37"/>
      <c r="K251" s="37"/>
      <c r="L251" s="37"/>
    </row>
    <row r="252" spans="1:12" x14ac:dyDescent="0.25">
      <c r="A252" s="6"/>
      <c r="B252" s="257"/>
      <c r="C252" s="257"/>
      <c r="D252" s="257"/>
      <c r="E252" s="257"/>
      <c r="F252" s="6"/>
      <c r="G252" s="255"/>
      <c r="H252" s="37"/>
      <c r="I252" s="37"/>
      <c r="J252" s="37"/>
      <c r="K252" s="37"/>
      <c r="L252" s="37"/>
    </row>
    <row r="253" spans="1:12" x14ac:dyDescent="0.25">
      <c r="A253" s="6">
        <v>17</v>
      </c>
      <c r="B253" s="311" t="s">
        <v>60</v>
      </c>
      <c r="C253" s="311"/>
      <c r="D253" s="311"/>
      <c r="E253" s="311"/>
      <c r="F253" s="6" t="s">
        <v>11</v>
      </c>
      <c r="G253" s="255" t="s">
        <v>1465</v>
      </c>
      <c r="H253" s="37"/>
      <c r="I253" s="37"/>
      <c r="J253" s="37"/>
      <c r="K253" s="37"/>
      <c r="L253" s="37"/>
    </row>
    <row r="254" spans="1:12" x14ac:dyDescent="0.25">
      <c r="A254" s="6"/>
      <c r="B254" s="37"/>
      <c r="C254" s="37"/>
      <c r="D254" s="37"/>
      <c r="E254" s="37"/>
      <c r="F254" s="255"/>
      <c r="G254" s="255"/>
      <c r="H254" s="37"/>
      <c r="I254" s="37"/>
      <c r="J254" s="37"/>
      <c r="K254" s="37"/>
      <c r="L254" s="37"/>
    </row>
    <row r="255" spans="1:12" x14ac:dyDescent="0.25">
      <c r="A255" s="15"/>
      <c r="B255" s="41"/>
      <c r="C255" s="41"/>
      <c r="D255" s="41"/>
      <c r="E255" s="41"/>
      <c r="F255" s="17"/>
      <c r="G255" s="17"/>
      <c r="H255" s="41"/>
      <c r="I255" s="41"/>
      <c r="J255" s="41"/>
      <c r="K255" s="41"/>
      <c r="L255" s="41"/>
    </row>
    <row r="256" spans="1:12" x14ac:dyDescent="0.25">
      <c r="A256" s="15"/>
      <c r="B256" s="16"/>
      <c r="C256" s="16"/>
      <c r="D256" s="16"/>
      <c r="E256" s="16"/>
      <c r="F256" s="17"/>
      <c r="G256" s="17"/>
      <c r="H256" s="16"/>
      <c r="I256" s="16"/>
      <c r="J256" s="16"/>
      <c r="K256" s="16"/>
      <c r="L256" s="16"/>
    </row>
    <row r="257" spans="1:12" x14ac:dyDescent="0.25">
      <c r="A257" s="15"/>
      <c r="B257" s="16"/>
      <c r="C257" s="16"/>
      <c r="D257" s="16"/>
      <c r="E257" s="16"/>
      <c r="F257" s="17"/>
      <c r="G257" s="17"/>
      <c r="H257" s="16"/>
      <c r="I257" s="16"/>
      <c r="J257" s="16"/>
      <c r="K257" s="16"/>
      <c r="L257" s="16"/>
    </row>
    <row r="258" spans="1:12" x14ac:dyDescent="0.25">
      <c r="A258" s="15"/>
      <c r="B258" s="16"/>
      <c r="C258" s="16"/>
      <c r="D258" s="16"/>
      <c r="E258" s="16"/>
      <c r="F258" s="17"/>
      <c r="G258" s="17"/>
      <c r="H258" s="16"/>
      <c r="I258" s="16"/>
      <c r="J258" s="16"/>
      <c r="K258" s="16"/>
      <c r="L258" s="16"/>
    </row>
    <row r="259" spans="1:12" x14ac:dyDescent="0.25">
      <c r="A259" s="15"/>
      <c r="B259" s="16"/>
      <c r="C259" s="16"/>
      <c r="D259" s="16"/>
      <c r="E259" s="16"/>
      <c r="F259" s="17"/>
      <c r="G259" s="17"/>
      <c r="H259" s="16"/>
      <c r="I259" s="16"/>
      <c r="J259" s="16"/>
      <c r="K259" s="16"/>
      <c r="L259" s="16"/>
    </row>
  </sheetData>
  <mergeCells count="309">
    <mergeCell ref="B14:E14"/>
    <mergeCell ref="G15:L15"/>
    <mergeCell ref="H19:L19"/>
    <mergeCell ref="H21:L21"/>
    <mergeCell ref="H22:L22"/>
    <mergeCell ref="B23:E23"/>
    <mergeCell ref="A1:L1"/>
    <mergeCell ref="B3:E3"/>
    <mergeCell ref="G3:L3"/>
    <mergeCell ref="B4:E4"/>
    <mergeCell ref="B5:E5"/>
    <mergeCell ref="B13:E13"/>
    <mergeCell ref="G13:L13"/>
    <mergeCell ref="L24:L26"/>
    <mergeCell ref="C27:E27"/>
    <mergeCell ref="F27:H27"/>
    <mergeCell ref="C28:E28"/>
    <mergeCell ref="F28:H28"/>
    <mergeCell ref="C29:E29"/>
    <mergeCell ref="F29:H29"/>
    <mergeCell ref="B24:B26"/>
    <mergeCell ref="C24:E26"/>
    <mergeCell ref="F24:H26"/>
    <mergeCell ref="I24:I26"/>
    <mergeCell ref="J24:J26"/>
    <mergeCell ref="K24:K26"/>
    <mergeCell ref="C33:E33"/>
    <mergeCell ref="F33:H33"/>
    <mergeCell ref="C34:E34"/>
    <mergeCell ref="F34:H34"/>
    <mergeCell ref="C35:E35"/>
    <mergeCell ref="F35:H35"/>
    <mergeCell ref="C30:E30"/>
    <mergeCell ref="F30:H30"/>
    <mergeCell ref="C31:E31"/>
    <mergeCell ref="F31:H31"/>
    <mergeCell ref="C32:E32"/>
    <mergeCell ref="F32:H32"/>
    <mergeCell ref="C39:E39"/>
    <mergeCell ref="F39:H39"/>
    <mergeCell ref="C40:E40"/>
    <mergeCell ref="F40:H40"/>
    <mergeCell ref="C36:E36"/>
    <mergeCell ref="F36:H36"/>
    <mergeCell ref="C37:E37"/>
    <mergeCell ref="F37:H37"/>
    <mergeCell ref="C38:E38"/>
    <mergeCell ref="F38:H38"/>
    <mergeCell ref="C44:E44"/>
    <mergeCell ref="F44:H44"/>
    <mergeCell ref="C45:E45"/>
    <mergeCell ref="F45:H45"/>
    <mergeCell ref="C46:E46"/>
    <mergeCell ref="F46:H46"/>
    <mergeCell ref="C41:E41"/>
    <mergeCell ref="F41:H41"/>
    <mergeCell ref="C42:E42"/>
    <mergeCell ref="F42:H42"/>
    <mergeCell ref="C43:E43"/>
    <mergeCell ref="F43:H43"/>
    <mergeCell ref="C50:E50"/>
    <mergeCell ref="F50:H50"/>
    <mergeCell ref="C51:E51"/>
    <mergeCell ref="F51:H51"/>
    <mergeCell ref="C52:E52"/>
    <mergeCell ref="F52:H52"/>
    <mergeCell ref="C47:E47"/>
    <mergeCell ref="F47:H47"/>
    <mergeCell ref="C48:E48"/>
    <mergeCell ref="F48:H48"/>
    <mergeCell ref="C49:E49"/>
    <mergeCell ref="F49:H49"/>
    <mergeCell ref="B56:K56"/>
    <mergeCell ref="B57:K57"/>
    <mergeCell ref="B59:E59"/>
    <mergeCell ref="B60:B61"/>
    <mergeCell ref="C60:H61"/>
    <mergeCell ref="I60:L61"/>
    <mergeCell ref="C53:E53"/>
    <mergeCell ref="F53:H53"/>
    <mergeCell ref="C54:E54"/>
    <mergeCell ref="F54:H54"/>
    <mergeCell ref="C55:E55"/>
    <mergeCell ref="F55:H55"/>
    <mergeCell ref="C65:H65"/>
    <mergeCell ref="I65:L65"/>
    <mergeCell ref="C66:H66"/>
    <mergeCell ref="I66:L66"/>
    <mergeCell ref="C67:H67"/>
    <mergeCell ref="I67:L67"/>
    <mergeCell ref="C62:H62"/>
    <mergeCell ref="I62:L62"/>
    <mergeCell ref="C63:H63"/>
    <mergeCell ref="I63:L63"/>
    <mergeCell ref="C64:H64"/>
    <mergeCell ref="I64:L64"/>
    <mergeCell ref="C71:H71"/>
    <mergeCell ref="I71:L71"/>
    <mergeCell ref="C72:H72"/>
    <mergeCell ref="I72:L72"/>
    <mergeCell ref="C73:H73"/>
    <mergeCell ref="I73:L73"/>
    <mergeCell ref="C68:H68"/>
    <mergeCell ref="I68:L68"/>
    <mergeCell ref="C69:H69"/>
    <mergeCell ref="I69:L69"/>
    <mergeCell ref="C70:H70"/>
    <mergeCell ref="I70:L70"/>
    <mergeCell ref="C76:H76"/>
    <mergeCell ref="I76:L76"/>
    <mergeCell ref="C77:H77"/>
    <mergeCell ref="I77:L77"/>
    <mergeCell ref="C78:H78"/>
    <mergeCell ref="I78:L78"/>
    <mergeCell ref="C74:H74"/>
    <mergeCell ref="I74:L74"/>
    <mergeCell ref="C75:H75"/>
    <mergeCell ref="I75:L75"/>
    <mergeCell ref="C82:H82"/>
    <mergeCell ref="I82:L82"/>
    <mergeCell ref="C83:H83"/>
    <mergeCell ref="I83:L83"/>
    <mergeCell ref="C84:H84"/>
    <mergeCell ref="I84:L84"/>
    <mergeCell ref="C79:H79"/>
    <mergeCell ref="I79:L79"/>
    <mergeCell ref="C80:H80"/>
    <mergeCell ref="I80:L80"/>
    <mergeCell ref="C81:H81"/>
    <mergeCell ref="I81:L81"/>
    <mergeCell ref="C88:H88"/>
    <mergeCell ref="I88:L88"/>
    <mergeCell ref="C89:H89"/>
    <mergeCell ref="I89:L89"/>
    <mergeCell ref="C90:H90"/>
    <mergeCell ref="I90:L90"/>
    <mergeCell ref="C85:H85"/>
    <mergeCell ref="I85:L85"/>
    <mergeCell ref="C86:H86"/>
    <mergeCell ref="I86:L86"/>
    <mergeCell ref="C87:H87"/>
    <mergeCell ref="I87:L87"/>
    <mergeCell ref="C96:H96"/>
    <mergeCell ref="I96:L96"/>
    <mergeCell ref="C97:H97"/>
    <mergeCell ref="I97:L97"/>
    <mergeCell ref="C98:H98"/>
    <mergeCell ref="I98:L98"/>
    <mergeCell ref="B92:E92"/>
    <mergeCell ref="B93:B94"/>
    <mergeCell ref="C93:H94"/>
    <mergeCell ref="I93:L94"/>
    <mergeCell ref="C95:H95"/>
    <mergeCell ref="I95:L95"/>
    <mergeCell ref="C102:H102"/>
    <mergeCell ref="I102:L102"/>
    <mergeCell ref="C103:H103"/>
    <mergeCell ref="I103:L103"/>
    <mergeCell ref="C104:H104"/>
    <mergeCell ref="I104:L104"/>
    <mergeCell ref="C99:H99"/>
    <mergeCell ref="I99:L99"/>
    <mergeCell ref="C100:H100"/>
    <mergeCell ref="I100:L100"/>
    <mergeCell ref="C101:H101"/>
    <mergeCell ref="I101:L101"/>
    <mergeCell ref="C109:H109"/>
    <mergeCell ref="I109:L109"/>
    <mergeCell ref="C108:H108"/>
    <mergeCell ref="I108:L108"/>
    <mergeCell ref="C105:H105"/>
    <mergeCell ref="I105:L105"/>
    <mergeCell ref="C106:H106"/>
    <mergeCell ref="I106:L106"/>
    <mergeCell ref="C107:H107"/>
    <mergeCell ref="I107:L107"/>
    <mergeCell ref="C113:H113"/>
    <mergeCell ref="I113:L113"/>
    <mergeCell ref="C114:H114"/>
    <mergeCell ref="I114:L114"/>
    <mergeCell ref="C115:H115"/>
    <mergeCell ref="I115:L115"/>
    <mergeCell ref="C110:H110"/>
    <mergeCell ref="I110:L110"/>
    <mergeCell ref="C111:H111"/>
    <mergeCell ref="I111:L111"/>
    <mergeCell ref="C112:H112"/>
    <mergeCell ref="I112:L112"/>
    <mergeCell ref="C119:H119"/>
    <mergeCell ref="I119:L119"/>
    <mergeCell ref="C120:H120"/>
    <mergeCell ref="I120:L120"/>
    <mergeCell ref="C121:H121"/>
    <mergeCell ref="I121:L121"/>
    <mergeCell ref="C116:H116"/>
    <mergeCell ref="I116:L116"/>
    <mergeCell ref="C117:H117"/>
    <mergeCell ref="I117:L117"/>
    <mergeCell ref="C118:H118"/>
    <mergeCell ref="I118:L118"/>
    <mergeCell ref="C128:H128"/>
    <mergeCell ref="I128:L128"/>
    <mergeCell ref="C129:H129"/>
    <mergeCell ref="I129:L129"/>
    <mergeCell ref="C130:H130"/>
    <mergeCell ref="I130:L130"/>
    <mergeCell ref="C122:H122"/>
    <mergeCell ref="I122:L122"/>
    <mergeCell ref="C123:H123"/>
    <mergeCell ref="I123:L123"/>
    <mergeCell ref="B125:E125"/>
    <mergeCell ref="B126:B127"/>
    <mergeCell ref="C126:H127"/>
    <mergeCell ref="I126:L127"/>
    <mergeCell ref="C134:H134"/>
    <mergeCell ref="I134:L134"/>
    <mergeCell ref="C135:H135"/>
    <mergeCell ref="I135:L135"/>
    <mergeCell ref="C136:H136"/>
    <mergeCell ref="I136:L136"/>
    <mergeCell ref="C131:H131"/>
    <mergeCell ref="I131:L131"/>
    <mergeCell ref="C132:H132"/>
    <mergeCell ref="I132:L132"/>
    <mergeCell ref="C133:H133"/>
    <mergeCell ref="I133:L133"/>
    <mergeCell ref="C140:H140"/>
    <mergeCell ref="I140:L140"/>
    <mergeCell ref="C141:H141"/>
    <mergeCell ref="I141:L141"/>
    <mergeCell ref="C137:H137"/>
    <mergeCell ref="I137:L137"/>
    <mergeCell ref="C138:H138"/>
    <mergeCell ref="I138:L138"/>
    <mergeCell ref="C139:H139"/>
    <mergeCell ref="I139:L139"/>
    <mergeCell ref="C145:H145"/>
    <mergeCell ref="I145:L145"/>
    <mergeCell ref="C146:H146"/>
    <mergeCell ref="I146:L146"/>
    <mergeCell ref="C147:H147"/>
    <mergeCell ref="I147:L147"/>
    <mergeCell ref="C142:H142"/>
    <mergeCell ref="I142:L142"/>
    <mergeCell ref="C143:H143"/>
    <mergeCell ref="I143:L143"/>
    <mergeCell ref="C144:H144"/>
    <mergeCell ref="I144:L144"/>
    <mergeCell ref="C151:H151"/>
    <mergeCell ref="I151:L151"/>
    <mergeCell ref="C152:H152"/>
    <mergeCell ref="I152:L152"/>
    <mergeCell ref="C153:H153"/>
    <mergeCell ref="I153:L153"/>
    <mergeCell ref="C148:H148"/>
    <mergeCell ref="I148:L148"/>
    <mergeCell ref="C149:H149"/>
    <mergeCell ref="I149:L149"/>
    <mergeCell ref="C150:H150"/>
    <mergeCell ref="I150:L150"/>
    <mergeCell ref="B159:E159"/>
    <mergeCell ref="C160:L160"/>
    <mergeCell ref="C161:L161"/>
    <mergeCell ref="C162:L162"/>
    <mergeCell ref="C163:L163"/>
    <mergeCell ref="C164:L164"/>
    <mergeCell ref="C154:H154"/>
    <mergeCell ref="I154:L154"/>
    <mergeCell ref="C155:H155"/>
    <mergeCell ref="I155:L155"/>
    <mergeCell ref="C156:H156"/>
    <mergeCell ref="I156:L156"/>
    <mergeCell ref="C173:L173"/>
    <mergeCell ref="B175:E175"/>
    <mergeCell ref="B176:B177"/>
    <mergeCell ref="C176:E177"/>
    <mergeCell ref="F176:J177"/>
    <mergeCell ref="K176:L177"/>
    <mergeCell ref="C165:L165"/>
    <mergeCell ref="C166:L166"/>
    <mergeCell ref="C167:L167"/>
    <mergeCell ref="C170:L170"/>
    <mergeCell ref="C171:L171"/>
    <mergeCell ref="C172:L172"/>
    <mergeCell ref="C180:E180"/>
    <mergeCell ref="F180:J180"/>
    <mergeCell ref="K180:L180"/>
    <mergeCell ref="B182:F182"/>
    <mergeCell ref="C183:H183"/>
    <mergeCell ref="I183:L183"/>
    <mergeCell ref="C178:E178"/>
    <mergeCell ref="F178:J178"/>
    <mergeCell ref="K178:L178"/>
    <mergeCell ref="C179:E179"/>
    <mergeCell ref="F179:J179"/>
    <mergeCell ref="K179:L179"/>
    <mergeCell ref="B253:E253"/>
    <mergeCell ref="D203:L203"/>
    <mergeCell ref="E215:L215"/>
    <mergeCell ref="E216:L216"/>
    <mergeCell ref="E217:L217"/>
    <mergeCell ref="C220:L220"/>
    <mergeCell ref="B251:E251"/>
    <mergeCell ref="I191:L191"/>
    <mergeCell ref="B194:E194"/>
    <mergeCell ref="B195:B196"/>
    <mergeCell ref="C195:H196"/>
    <mergeCell ref="I195:L196"/>
    <mergeCell ref="C197:H19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3"/>
  <sheetViews>
    <sheetView topLeftCell="A69" workbookViewId="0">
      <selection activeCell="C70" sqref="C70:H70"/>
    </sheetView>
  </sheetViews>
  <sheetFormatPr defaultRowHeight="15" x14ac:dyDescent="0.25"/>
  <cols>
    <col min="1" max="1" width="3" style="1" customWidth="1"/>
    <col min="2" max="2" width="3.5703125" customWidth="1"/>
    <col min="3" max="3" width="2.5703125" customWidth="1"/>
    <col min="4" max="4" width="4.140625" customWidth="1"/>
    <col min="5" max="5" width="15" customWidth="1"/>
    <col min="6" max="7" width="2.85546875" style="2" customWidth="1"/>
    <col min="8" max="8" width="14.5703125" customWidth="1"/>
    <col min="9" max="9" width="8.140625" customWidth="1"/>
    <col min="10" max="10" width="11.5703125" customWidth="1"/>
    <col min="11" max="11" width="8.42578125" customWidth="1"/>
    <col min="12" max="12" width="11.5703125" customWidth="1"/>
  </cols>
  <sheetData>
    <row r="1" spans="1:12" ht="15.75" x14ac:dyDescent="0.25">
      <c r="A1" s="368" t="s">
        <v>0</v>
      </c>
      <c r="B1" s="368"/>
      <c r="C1" s="368"/>
      <c r="D1" s="368"/>
      <c r="E1" s="368"/>
      <c r="F1" s="368"/>
      <c r="G1" s="368"/>
      <c r="H1" s="368"/>
      <c r="I1" s="368"/>
      <c r="J1" s="368"/>
      <c r="K1" s="368"/>
      <c r="L1" s="368"/>
    </row>
    <row r="2" spans="1:12" x14ac:dyDescent="0.25">
      <c r="A2" s="3"/>
      <c r="B2" s="4"/>
      <c r="C2" s="4"/>
      <c r="D2" s="4"/>
      <c r="E2" s="4"/>
      <c r="F2" s="5"/>
      <c r="G2" s="5"/>
      <c r="H2" s="4"/>
      <c r="I2" s="4"/>
      <c r="J2" s="4"/>
      <c r="K2" s="4"/>
      <c r="L2" s="4"/>
    </row>
    <row r="3" spans="1:12" x14ac:dyDescent="0.25">
      <c r="A3" s="84" t="s">
        <v>1607</v>
      </c>
      <c r="B3" s="311" t="s">
        <v>6</v>
      </c>
      <c r="C3" s="311"/>
      <c r="D3" s="311"/>
      <c r="E3" s="311"/>
      <c r="F3" s="255" t="s">
        <v>11</v>
      </c>
      <c r="G3" s="419" t="s">
        <v>1803</v>
      </c>
      <c r="H3" s="419"/>
      <c r="I3" s="419"/>
      <c r="J3" s="419"/>
      <c r="K3" s="419"/>
      <c r="L3" s="419"/>
    </row>
    <row r="4" spans="1:12" x14ac:dyDescent="0.25">
      <c r="A4" s="83" t="s">
        <v>1606</v>
      </c>
      <c r="B4" s="365" t="s">
        <v>7</v>
      </c>
      <c r="C4" s="365"/>
      <c r="D4" s="365"/>
      <c r="E4" s="365"/>
      <c r="F4" s="255" t="s">
        <v>11</v>
      </c>
      <c r="G4" s="255"/>
      <c r="H4" s="262"/>
      <c r="I4" s="262"/>
      <c r="J4" s="262"/>
      <c r="K4" s="262"/>
      <c r="L4" s="262"/>
    </row>
    <row r="5" spans="1:12" x14ac:dyDescent="0.25">
      <c r="A5" s="83" t="s">
        <v>1605</v>
      </c>
      <c r="B5" s="365" t="s">
        <v>8</v>
      </c>
      <c r="C5" s="365"/>
      <c r="D5" s="365"/>
      <c r="E5" s="365"/>
      <c r="F5" s="255" t="s">
        <v>11</v>
      </c>
      <c r="G5" s="255"/>
      <c r="H5" s="262"/>
      <c r="I5" s="262"/>
      <c r="J5" s="262"/>
      <c r="K5" s="262"/>
      <c r="L5" s="262"/>
    </row>
    <row r="6" spans="1:12" x14ac:dyDescent="0.25">
      <c r="A6" s="9"/>
      <c r="B6" s="27" t="s">
        <v>14</v>
      </c>
      <c r="C6" s="262" t="s">
        <v>21</v>
      </c>
      <c r="D6" s="262"/>
      <c r="F6" s="255" t="s">
        <v>11</v>
      </c>
      <c r="G6" s="262" t="s">
        <v>63</v>
      </c>
      <c r="I6" s="262"/>
      <c r="J6" s="262"/>
      <c r="K6" s="262"/>
      <c r="L6" s="262"/>
    </row>
    <row r="7" spans="1:12" x14ac:dyDescent="0.25">
      <c r="A7" s="9"/>
      <c r="B7" s="27" t="s">
        <v>15</v>
      </c>
      <c r="C7" s="262" t="s">
        <v>22</v>
      </c>
      <c r="D7" s="262"/>
      <c r="F7" s="255" t="s">
        <v>11</v>
      </c>
      <c r="G7" s="262" t="s">
        <v>63</v>
      </c>
      <c r="I7" s="262"/>
      <c r="J7" s="262"/>
      <c r="K7" s="262"/>
      <c r="L7" s="262"/>
    </row>
    <row r="8" spans="1:12" x14ac:dyDescent="0.25">
      <c r="A8" s="9"/>
      <c r="B8" s="27" t="s">
        <v>16</v>
      </c>
      <c r="C8" s="262" t="s">
        <v>23</v>
      </c>
      <c r="D8" s="262"/>
      <c r="F8" s="255" t="s">
        <v>11</v>
      </c>
      <c r="G8" s="262" t="s">
        <v>521</v>
      </c>
      <c r="I8" s="262"/>
      <c r="J8" s="262"/>
      <c r="K8" s="262"/>
      <c r="L8" s="262"/>
    </row>
    <row r="9" spans="1:12" x14ac:dyDescent="0.25">
      <c r="A9" s="9"/>
      <c r="B9" s="27" t="s">
        <v>17</v>
      </c>
      <c r="C9" s="262" t="s">
        <v>24</v>
      </c>
      <c r="D9" s="262"/>
      <c r="F9" s="255" t="s">
        <v>11</v>
      </c>
      <c r="G9" s="262" t="s">
        <v>611</v>
      </c>
      <c r="I9" s="262"/>
      <c r="J9" s="262"/>
      <c r="K9" s="262"/>
      <c r="L9" s="262"/>
    </row>
    <row r="10" spans="1:12" x14ac:dyDescent="0.25">
      <c r="A10" s="9"/>
      <c r="B10" s="27" t="s">
        <v>18</v>
      </c>
      <c r="C10" s="262" t="s">
        <v>25</v>
      </c>
      <c r="D10" s="262"/>
      <c r="F10" s="255" t="s">
        <v>11</v>
      </c>
      <c r="G10" s="262" t="s">
        <v>63</v>
      </c>
      <c r="I10" s="262"/>
      <c r="J10" s="262"/>
      <c r="K10" s="262"/>
      <c r="L10" s="262"/>
    </row>
    <row r="11" spans="1:12" x14ac:dyDescent="0.25">
      <c r="A11" s="9"/>
      <c r="B11" s="27" t="s">
        <v>19</v>
      </c>
      <c r="C11" s="262" t="s">
        <v>26</v>
      </c>
      <c r="D11" s="262"/>
      <c r="F11" s="255" t="s">
        <v>11</v>
      </c>
      <c r="G11" s="262" t="s">
        <v>63</v>
      </c>
      <c r="I11" s="262"/>
      <c r="J11" s="262"/>
      <c r="K11" s="262"/>
      <c r="L11" s="262"/>
    </row>
    <row r="12" spans="1:12" x14ac:dyDescent="0.25">
      <c r="A12" s="9"/>
      <c r="B12" s="27" t="s">
        <v>20</v>
      </c>
      <c r="C12" s="262" t="s">
        <v>27</v>
      </c>
      <c r="D12" s="262"/>
      <c r="F12" s="255" t="s">
        <v>11</v>
      </c>
      <c r="G12" s="262" t="s">
        <v>63</v>
      </c>
      <c r="I12" s="262"/>
      <c r="J12" s="262"/>
      <c r="K12" s="262"/>
      <c r="L12" s="262"/>
    </row>
    <row r="13" spans="1:12" x14ac:dyDescent="0.25">
      <c r="A13" s="65" t="s">
        <v>1604</v>
      </c>
      <c r="B13" s="369" t="s">
        <v>9</v>
      </c>
      <c r="C13" s="369"/>
      <c r="D13" s="369"/>
      <c r="E13" s="369"/>
      <c r="F13" s="264" t="s">
        <v>11</v>
      </c>
      <c r="G13" s="366" t="s">
        <v>884</v>
      </c>
      <c r="H13" s="366"/>
      <c r="I13" s="366"/>
      <c r="J13" s="366"/>
      <c r="K13" s="366"/>
      <c r="L13" s="366"/>
    </row>
    <row r="14" spans="1:12" x14ac:dyDescent="0.25">
      <c r="A14" s="83" t="s">
        <v>1603</v>
      </c>
      <c r="B14" s="365" t="s">
        <v>10</v>
      </c>
      <c r="C14" s="365"/>
      <c r="D14" s="365"/>
      <c r="E14" s="365"/>
      <c r="F14" s="255" t="s">
        <v>11</v>
      </c>
      <c r="G14" s="255"/>
      <c r="H14" s="262"/>
      <c r="I14" s="262"/>
      <c r="J14" s="262"/>
      <c r="K14" s="262"/>
      <c r="L14" s="262"/>
    </row>
    <row r="15" spans="1:12" x14ac:dyDescent="0.25">
      <c r="A15" s="9"/>
      <c r="B15" s="63" t="s">
        <v>14</v>
      </c>
      <c r="C15" s="20" t="s">
        <v>39</v>
      </c>
      <c r="D15" s="262"/>
      <c r="F15" s="264" t="s">
        <v>11</v>
      </c>
      <c r="G15" s="366" t="s">
        <v>1466</v>
      </c>
      <c r="H15" s="425"/>
      <c r="I15" s="425"/>
      <c r="J15" s="425"/>
      <c r="K15" s="425"/>
      <c r="L15" s="425"/>
    </row>
    <row r="16" spans="1:12" x14ac:dyDescent="0.25">
      <c r="A16" s="9"/>
      <c r="B16" s="10" t="s">
        <v>15</v>
      </c>
      <c r="C16" s="262" t="s">
        <v>40</v>
      </c>
      <c r="D16" s="262"/>
      <c r="F16" s="255" t="s">
        <v>11</v>
      </c>
      <c r="G16" s="255"/>
      <c r="I16" s="262"/>
      <c r="J16" s="262"/>
      <c r="K16" s="262"/>
      <c r="L16" s="262"/>
    </row>
    <row r="17" spans="1:17" x14ac:dyDescent="0.25">
      <c r="A17" s="9"/>
      <c r="B17" s="10"/>
      <c r="C17" s="262" t="s">
        <v>64</v>
      </c>
      <c r="D17" s="262"/>
      <c r="F17" s="255" t="s">
        <v>11</v>
      </c>
      <c r="G17" s="255"/>
      <c r="H17" s="262"/>
      <c r="I17" s="262"/>
      <c r="J17" s="262"/>
      <c r="K17" s="262"/>
      <c r="L17" s="262"/>
    </row>
    <row r="18" spans="1:17" x14ac:dyDescent="0.25">
      <c r="A18" s="9"/>
      <c r="B18" s="10"/>
      <c r="C18" s="262" t="s">
        <v>65</v>
      </c>
      <c r="D18" s="262"/>
      <c r="F18" s="255" t="s">
        <v>11</v>
      </c>
      <c r="G18" s="255" t="s">
        <v>63</v>
      </c>
      <c r="H18" s="262" t="s">
        <v>885</v>
      </c>
      <c r="I18" s="262"/>
      <c r="J18" s="262"/>
      <c r="K18" s="262"/>
      <c r="L18" s="262"/>
    </row>
    <row r="19" spans="1:17" x14ac:dyDescent="0.25">
      <c r="A19" s="9"/>
      <c r="B19" s="10"/>
      <c r="C19" s="10"/>
      <c r="D19" s="10"/>
      <c r="E19" s="262"/>
      <c r="F19" s="255"/>
      <c r="G19" s="255" t="s">
        <v>63</v>
      </c>
      <c r="H19" s="365" t="s">
        <v>886</v>
      </c>
      <c r="I19" s="365"/>
      <c r="J19" s="365"/>
      <c r="K19" s="365"/>
      <c r="L19" s="365"/>
    </row>
    <row r="20" spans="1:17" ht="10.7" customHeight="1" x14ac:dyDescent="0.25">
      <c r="A20" s="9"/>
      <c r="B20" s="10"/>
      <c r="C20" s="10"/>
      <c r="D20" s="10"/>
      <c r="E20" s="262"/>
      <c r="F20" s="255"/>
      <c r="G20" s="255"/>
      <c r="H20" s="262"/>
      <c r="I20" s="262"/>
      <c r="J20" s="262"/>
      <c r="K20" s="262"/>
      <c r="L20" s="262"/>
    </row>
    <row r="21" spans="1:17" ht="27.95" customHeight="1" x14ac:dyDescent="0.25">
      <c r="A21" s="6"/>
      <c r="B21" s="19" t="s">
        <v>16</v>
      </c>
      <c r="C21" s="20" t="s">
        <v>41</v>
      </c>
      <c r="D21" s="20"/>
      <c r="F21" s="264" t="s">
        <v>11</v>
      </c>
      <c r="G21" s="264" t="s">
        <v>63</v>
      </c>
      <c r="H21" s="315" t="s">
        <v>689</v>
      </c>
      <c r="I21" s="315"/>
      <c r="J21" s="315"/>
      <c r="K21" s="315"/>
      <c r="L21" s="315"/>
    </row>
    <row r="22" spans="1:17" ht="12" customHeight="1" x14ac:dyDescent="0.25">
      <c r="A22" s="6"/>
      <c r="B22" s="11"/>
      <c r="C22" s="11"/>
      <c r="D22" s="11"/>
      <c r="E22" s="262"/>
      <c r="F22" s="255"/>
      <c r="G22" s="264"/>
      <c r="H22" s="315"/>
      <c r="I22" s="315"/>
      <c r="J22" s="315"/>
      <c r="K22" s="315"/>
      <c r="L22" s="315"/>
    </row>
    <row r="23" spans="1:17" x14ac:dyDescent="0.25">
      <c r="A23" s="83" t="s">
        <v>1602</v>
      </c>
      <c r="B23" s="365" t="s">
        <v>13</v>
      </c>
      <c r="C23" s="365"/>
      <c r="D23" s="365"/>
      <c r="E23" s="365"/>
      <c r="F23" s="255"/>
      <c r="G23" s="255"/>
      <c r="H23" s="262"/>
      <c r="I23" s="262"/>
      <c r="J23" s="262"/>
      <c r="K23" s="262"/>
      <c r="L23" s="262"/>
    </row>
    <row r="24" spans="1:17" ht="15" customHeight="1" x14ac:dyDescent="0.25">
      <c r="A24" s="6"/>
      <c r="B24" s="370" t="s">
        <v>28</v>
      </c>
      <c r="C24" s="352" t="s">
        <v>29</v>
      </c>
      <c r="D24" s="353"/>
      <c r="E24" s="354"/>
      <c r="F24" s="352" t="s">
        <v>30</v>
      </c>
      <c r="G24" s="353"/>
      <c r="H24" s="354"/>
      <c r="I24" s="379" t="s">
        <v>31</v>
      </c>
      <c r="J24" s="379" t="s">
        <v>61</v>
      </c>
      <c r="K24" s="379" t="s">
        <v>62</v>
      </c>
      <c r="L24" s="379" t="s">
        <v>36</v>
      </c>
    </row>
    <row r="25" spans="1:17" ht="15" customHeight="1" x14ac:dyDescent="0.25">
      <c r="A25" s="6"/>
      <c r="B25" s="371"/>
      <c r="C25" s="373"/>
      <c r="D25" s="374"/>
      <c r="E25" s="375"/>
      <c r="F25" s="373"/>
      <c r="G25" s="374"/>
      <c r="H25" s="375"/>
      <c r="I25" s="380"/>
      <c r="J25" s="380"/>
      <c r="K25" s="380"/>
      <c r="L25" s="380"/>
    </row>
    <row r="26" spans="1:17" ht="13.5" customHeight="1" x14ac:dyDescent="0.25">
      <c r="A26" s="6"/>
      <c r="B26" s="372"/>
      <c r="C26" s="376"/>
      <c r="D26" s="377"/>
      <c r="E26" s="378"/>
      <c r="F26" s="376"/>
      <c r="G26" s="377"/>
      <c r="H26" s="378"/>
      <c r="I26" s="381"/>
      <c r="J26" s="381"/>
      <c r="K26" s="381"/>
      <c r="L26" s="381"/>
    </row>
    <row r="27" spans="1:17" ht="74.45" customHeight="1" x14ac:dyDescent="0.25">
      <c r="A27" s="6"/>
      <c r="B27" s="21" t="s">
        <v>1</v>
      </c>
      <c r="C27" s="324" t="s">
        <v>1471</v>
      </c>
      <c r="D27" s="340"/>
      <c r="E27" s="325"/>
      <c r="F27" s="356" t="s">
        <v>1497</v>
      </c>
      <c r="G27" s="357"/>
      <c r="H27" s="358"/>
      <c r="I27" s="59">
        <v>6</v>
      </c>
      <c r="J27" s="59">
        <v>330</v>
      </c>
      <c r="K27" s="22">
        <v>75000</v>
      </c>
      <c r="L27" s="24">
        <f t="shared" ref="L27:L56" si="0">(I27*J27)/K27</f>
        <v>2.64E-2</v>
      </c>
      <c r="N27" s="59">
        <v>6</v>
      </c>
      <c r="O27" s="59">
        <v>330</v>
      </c>
    </row>
    <row r="28" spans="1:17" ht="51.6" customHeight="1" x14ac:dyDescent="0.25">
      <c r="A28" s="6"/>
      <c r="B28" s="21" t="s">
        <v>2</v>
      </c>
      <c r="C28" s="436" t="s">
        <v>1472</v>
      </c>
      <c r="D28" s="437"/>
      <c r="E28" s="438"/>
      <c r="F28" s="356" t="s">
        <v>1498</v>
      </c>
      <c r="G28" s="357"/>
      <c r="H28" s="358"/>
      <c r="I28" s="59">
        <v>12</v>
      </c>
      <c r="J28" s="59">
        <v>660</v>
      </c>
      <c r="K28" s="22">
        <v>75000</v>
      </c>
      <c r="L28" s="23">
        <f t="shared" si="0"/>
        <v>0.1056</v>
      </c>
      <c r="N28" s="59">
        <v>12</v>
      </c>
      <c r="O28" s="59">
        <v>330</v>
      </c>
    </row>
    <row r="29" spans="1:17" ht="111" customHeight="1" x14ac:dyDescent="0.25">
      <c r="A29" s="6"/>
      <c r="B29" s="21" t="s">
        <v>3</v>
      </c>
      <c r="C29" s="324" t="s">
        <v>1473</v>
      </c>
      <c r="D29" s="340"/>
      <c r="E29" s="325"/>
      <c r="F29" s="356" t="s">
        <v>1499</v>
      </c>
      <c r="G29" s="357"/>
      <c r="H29" s="358"/>
      <c r="I29" s="59">
        <v>12</v>
      </c>
      <c r="J29" s="59">
        <v>660</v>
      </c>
      <c r="K29" s="22">
        <v>75000</v>
      </c>
      <c r="L29" s="23">
        <f t="shared" si="0"/>
        <v>0.1056</v>
      </c>
      <c r="N29" s="59">
        <v>12</v>
      </c>
      <c r="O29" s="59">
        <v>330</v>
      </c>
    </row>
    <row r="30" spans="1:17" ht="39.6" customHeight="1" x14ac:dyDescent="0.25">
      <c r="A30" s="6"/>
      <c r="B30" s="21" t="s">
        <v>4</v>
      </c>
      <c r="C30" s="324" t="s">
        <v>1474</v>
      </c>
      <c r="D30" s="340"/>
      <c r="E30" s="325"/>
      <c r="F30" s="356" t="s">
        <v>1500</v>
      </c>
      <c r="G30" s="357"/>
      <c r="H30" s="358"/>
      <c r="I30" s="59">
        <v>6</v>
      </c>
      <c r="J30" s="59">
        <v>660</v>
      </c>
      <c r="K30" s="22">
        <v>75000</v>
      </c>
      <c r="L30" s="23">
        <f t="shared" si="0"/>
        <v>5.28E-2</v>
      </c>
      <c r="N30" s="59">
        <v>6</v>
      </c>
      <c r="O30" s="59">
        <v>330</v>
      </c>
    </row>
    <row r="31" spans="1:17" ht="84.75" customHeight="1" x14ac:dyDescent="0.25">
      <c r="B31" s="21" t="s">
        <v>5</v>
      </c>
      <c r="C31" s="324" t="s">
        <v>1475</v>
      </c>
      <c r="D31" s="340"/>
      <c r="E31" s="325"/>
      <c r="F31" s="356" t="s">
        <v>1501</v>
      </c>
      <c r="G31" s="357"/>
      <c r="H31" s="358"/>
      <c r="I31" s="59">
        <v>12</v>
      </c>
      <c r="J31" s="59">
        <v>660</v>
      </c>
      <c r="K31" s="22">
        <v>75000</v>
      </c>
      <c r="L31" s="23">
        <f t="shared" si="0"/>
        <v>0.1056</v>
      </c>
      <c r="N31" s="59">
        <v>12</v>
      </c>
      <c r="O31" s="59">
        <v>330</v>
      </c>
      <c r="Q31" s="117"/>
    </row>
    <row r="32" spans="1:17" ht="116.25" customHeight="1" x14ac:dyDescent="0.25">
      <c r="A32" s="6"/>
      <c r="B32" s="21" t="s">
        <v>12</v>
      </c>
      <c r="C32" s="324" t="s">
        <v>1476</v>
      </c>
      <c r="D32" s="340"/>
      <c r="E32" s="325"/>
      <c r="F32" s="356" t="s">
        <v>1502</v>
      </c>
      <c r="G32" s="357"/>
      <c r="H32" s="358"/>
      <c r="I32" s="59">
        <v>12</v>
      </c>
      <c r="J32" s="59">
        <v>660</v>
      </c>
      <c r="K32" s="22">
        <v>75000</v>
      </c>
      <c r="L32" s="23">
        <f t="shared" si="0"/>
        <v>0.1056</v>
      </c>
      <c r="N32" s="59">
        <v>12</v>
      </c>
      <c r="O32" s="59">
        <v>330</v>
      </c>
      <c r="Q32" s="117"/>
    </row>
    <row r="33" spans="1:17" ht="148.5" customHeight="1" x14ac:dyDescent="0.25">
      <c r="A33" s="6"/>
      <c r="B33" s="21" t="s">
        <v>37</v>
      </c>
      <c r="C33" s="324" t="s">
        <v>1477</v>
      </c>
      <c r="D33" s="340"/>
      <c r="E33" s="325"/>
      <c r="F33" s="356" t="s">
        <v>1503</v>
      </c>
      <c r="G33" s="357"/>
      <c r="H33" s="358"/>
      <c r="I33" s="59">
        <v>12</v>
      </c>
      <c r="J33" s="59">
        <v>660</v>
      </c>
      <c r="K33" s="22">
        <v>75000</v>
      </c>
      <c r="L33" s="23">
        <f t="shared" si="0"/>
        <v>0.1056</v>
      </c>
      <c r="N33" s="59">
        <v>12</v>
      </c>
      <c r="O33" s="59">
        <v>330</v>
      </c>
      <c r="Q33" s="117"/>
    </row>
    <row r="34" spans="1:17" ht="111" customHeight="1" x14ac:dyDescent="0.25">
      <c r="A34" s="6"/>
      <c r="B34" s="21" t="s">
        <v>397</v>
      </c>
      <c r="C34" s="324" t="s">
        <v>1478</v>
      </c>
      <c r="D34" s="340"/>
      <c r="E34" s="325"/>
      <c r="F34" s="356" t="s">
        <v>1504</v>
      </c>
      <c r="G34" s="357"/>
      <c r="H34" s="358"/>
      <c r="I34" s="59">
        <v>6</v>
      </c>
      <c r="J34" s="59">
        <v>660</v>
      </c>
      <c r="K34" s="22">
        <v>75000</v>
      </c>
      <c r="L34" s="23">
        <f t="shared" si="0"/>
        <v>5.28E-2</v>
      </c>
      <c r="N34" s="59">
        <v>6</v>
      </c>
      <c r="O34" s="59">
        <v>330</v>
      </c>
    </row>
    <row r="35" spans="1:17" ht="81.75" customHeight="1" x14ac:dyDescent="0.25">
      <c r="A35" s="6"/>
      <c r="B35" s="21" t="s">
        <v>398</v>
      </c>
      <c r="C35" s="324" t="s">
        <v>902</v>
      </c>
      <c r="D35" s="340"/>
      <c r="E35" s="325"/>
      <c r="F35" s="439" t="s">
        <v>1505</v>
      </c>
      <c r="G35" s="439"/>
      <c r="H35" s="439"/>
      <c r="I35" s="59">
        <v>6</v>
      </c>
      <c r="J35" s="59">
        <v>660</v>
      </c>
      <c r="K35" s="22">
        <v>75000</v>
      </c>
      <c r="L35" s="23">
        <f t="shared" si="0"/>
        <v>5.28E-2</v>
      </c>
      <c r="N35" s="59">
        <v>6</v>
      </c>
      <c r="O35" s="59">
        <v>330</v>
      </c>
    </row>
    <row r="36" spans="1:17" ht="51" customHeight="1" x14ac:dyDescent="0.25">
      <c r="A36" s="6"/>
      <c r="B36" s="68" t="s">
        <v>707</v>
      </c>
      <c r="C36" s="329" t="s">
        <v>1000</v>
      </c>
      <c r="D36" s="329"/>
      <c r="E36" s="329"/>
      <c r="F36" s="439" t="s">
        <v>1506</v>
      </c>
      <c r="G36" s="439"/>
      <c r="H36" s="439"/>
      <c r="I36" s="59">
        <v>6</v>
      </c>
      <c r="J36" s="59">
        <v>660</v>
      </c>
      <c r="K36" s="22">
        <v>75000</v>
      </c>
      <c r="L36" s="23">
        <f t="shared" si="0"/>
        <v>5.28E-2</v>
      </c>
      <c r="N36" s="59">
        <v>6</v>
      </c>
      <c r="O36" s="59">
        <v>330</v>
      </c>
    </row>
    <row r="37" spans="1:17" ht="69.75" customHeight="1" x14ac:dyDescent="0.25">
      <c r="A37" s="6"/>
      <c r="B37" s="21" t="s">
        <v>710</v>
      </c>
      <c r="C37" s="329" t="s">
        <v>1479</v>
      </c>
      <c r="D37" s="329"/>
      <c r="E37" s="329"/>
      <c r="F37" s="439" t="s">
        <v>1507</v>
      </c>
      <c r="G37" s="439"/>
      <c r="H37" s="439"/>
      <c r="I37" s="59">
        <v>12</v>
      </c>
      <c r="J37" s="59">
        <v>660</v>
      </c>
      <c r="K37" s="22">
        <v>75000</v>
      </c>
      <c r="L37" s="23">
        <f t="shared" si="0"/>
        <v>0.1056</v>
      </c>
      <c r="N37" s="59">
        <v>12</v>
      </c>
      <c r="O37" s="59">
        <v>330</v>
      </c>
    </row>
    <row r="38" spans="1:17" ht="105.75" customHeight="1" x14ac:dyDescent="0.25">
      <c r="A38" s="6"/>
      <c r="B38" s="68" t="s">
        <v>713</v>
      </c>
      <c r="C38" s="329" t="s">
        <v>1480</v>
      </c>
      <c r="D38" s="329"/>
      <c r="E38" s="329"/>
      <c r="F38" s="439" t="s">
        <v>1508</v>
      </c>
      <c r="G38" s="439"/>
      <c r="H38" s="439"/>
      <c r="I38" s="59">
        <v>12</v>
      </c>
      <c r="J38" s="59">
        <v>660</v>
      </c>
      <c r="K38" s="22">
        <v>75000</v>
      </c>
      <c r="L38" s="23">
        <f t="shared" si="0"/>
        <v>0.1056</v>
      </c>
      <c r="N38" s="59">
        <v>12</v>
      </c>
      <c r="O38" s="59">
        <v>330</v>
      </c>
    </row>
    <row r="39" spans="1:17" ht="63.95" customHeight="1" x14ac:dyDescent="0.25">
      <c r="A39" s="6"/>
      <c r="B39" s="21" t="s">
        <v>716</v>
      </c>
      <c r="C39" s="329" t="s">
        <v>1481</v>
      </c>
      <c r="D39" s="329"/>
      <c r="E39" s="329"/>
      <c r="F39" s="439" t="s">
        <v>1509</v>
      </c>
      <c r="G39" s="439"/>
      <c r="H39" s="439"/>
      <c r="I39" s="59">
        <v>6</v>
      </c>
      <c r="J39" s="59">
        <v>660</v>
      </c>
      <c r="K39" s="22">
        <v>75000</v>
      </c>
      <c r="L39" s="23">
        <f t="shared" si="0"/>
        <v>5.28E-2</v>
      </c>
      <c r="N39" s="59">
        <v>6</v>
      </c>
      <c r="O39" s="59">
        <v>330</v>
      </c>
    </row>
    <row r="40" spans="1:17" ht="84.95" customHeight="1" x14ac:dyDescent="0.25">
      <c r="A40" s="6"/>
      <c r="B40" s="68" t="s">
        <v>719</v>
      </c>
      <c r="C40" s="329" t="s">
        <v>914</v>
      </c>
      <c r="D40" s="329"/>
      <c r="E40" s="329"/>
      <c r="F40" s="439" t="s">
        <v>1510</v>
      </c>
      <c r="G40" s="439"/>
      <c r="H40" s="439"/>
      <c r="I40" s="59">
        <v>12</v>
      </c>
      <c r="J40" s="59">
        <v>660</v>
      </c>
      <c r="K40" s="22">
        <v>75000</v>
      </c>
      <c r="L40" s="23">
        <f t="shared" si="0"/>
        <v>0.1056</v>
      </c>
      <c r="N40" s="59">
        <v>12</v>
      </c>
      <c r="O40" s="59">
        <v>330</v>
      </c>
    </row>
    <row r="41" spans="1:17" ht="99" customHeight="1" x14ac:dyDescent="0.25">
      <c r="A41" s="6"/>
      <c r="B41" s="21" t="s">
        <v>722</v>
      </c>
      <c r="C41" s="329" t="s">
        <v>1483</v>
      </c>
      <c r="D41" s="329"/>
      <c r="E41" s="329"/>
      <c r="F41" s="439" t="s">
        <v>1512</v>
      </c>
      <c r="G41" s="439"/>
      <c r="H41" s="439"/>
      <c r="I41" s="59">
        <v>12</v>
      </c>
      <c r="J41" s="59">
        <v>660</v>
      </c>
      <c r="K41" s="22">
        <v>75000</v>
      </c>
      <c r="L41" s="23">
        <f t="shared" si="0"/>
        <v>0.1056</v>
      </c>
      <c r="N41" s="59">
        <v>12</v>
      </c>
      <c r="O41" s="59">
        <v>330</v>
      </c>
    </row>
    <row r="42" spans="1:17" ht="68.25" customHeight="1" x14ac:dyDescent="0.25">
      <c r="A42" s="6"/>
      <c r="B42" s="68" t="s">
        <v>725</v>
      </c>
      <c r="C42" s="329" t="s">
        <v>1485</v>
      </c>
      <c r="D42" s="329"/>
      <c r="E42" s="329"/>
      <c r="F42" s="439" t="s">
        <v>1514</v>
      </c>
      <c r="G42" s="439"/>
      <c r="H42" s="439"/>
      <c r="I42" s="59">
        <v>6</v>
      </c>
      <c r="J42" s="59">
        <v>660</v>
      </c>
      <c r="K42" s="22">
        <v>75000</v>
      </c>
      <c r="L42" s="23">
        <f t="shared" si="0"/>
        <v>5.28E-2</v>
      </c>
      <c r="N42" s="59">
        <v>6</v>
      </c>
      <c r="O42" s="59">
        <v>330</v>
      </c>
    </row>
    <row r="43" spans="1:17" ht="27.6" customHeight="1" x14ac:dyDescent="0.25">
      <c r="A43" s="6"/>
      <c r="B43" s="21" t="s">
        <v>728</v>
      </c>
      <c r="C43" s="329" t="s">
        <v>1486</v>
      </c>
      <c r="D43" s="329"/>
      <c r="E43" s="329"/>
      <c r="F43" s="439" t="s">
        <v>925</v>
      </c>
      <c r="G43" s="439"/>
      <c r="H43" s="439"/>
      <c r="I43" s="59">
        <v>6</v>
      </c>
      <c r="J43" s="59">
        <v>660</v>
      </c>
      <c r="K43" s="22">
        <v>75000</v>
      </c>
      <c r="L43" s="23">
        <f t="shared" si="0"/>
        <v>5.28E-2</v>
      </c>
      <c r="N43" s="59">
        <v>6</v>
      </c>
      <c r="O43" s="59">
        <v>330</v>
      </c>
    </row>
    <row r="44" spans="1:17" ht="68.25" customHeight="1" x14ac:dyDescent="0.25">
      <c r="A44" s="6"/>
      <c r="B44" s="68" t="s">
        <v>731</v>
      </c>
      <c r="C44" s="329" t="s">
        <v>1487</v>
      </c>
      <c r="D44" s="329"/>
      <c r="E44" s="329"/>
      <c r="F44" s="439" t="s">
        <v>1515</v>
      </c>
      <c r="G44" s="439"/>
      <c r="H44" s="439"/>
      <c r="I44" s="59">
        <v>12</v>
      </c>
      <c r="J44" s="59">
        <v>660</v>
      </c>
      <c r="K44" s="22">
        <v>75000</v>
      </c>
      <c r="L44" s="23">
        <f t="shared" si="0"/>
        <v>0.1056</v>
      </c>
      <c r="N44" s="59">
        <v>12</v>
      </c>
      <c r="O44" s="59">
        <v>330</v>
      </c>
      <c r="Q44">
        <f>2*12*30000</f>
        <v>720000</v>
      </c>
    </row>
    <row r="45" spans="1:17" ht="68.25" customHeight="1" x14ac:dyDescent="0.25">
      <c r="A45" s="6"/>
      <c r="B45" s="21" t="s">
        <v>734</v>
      </c>
      <c r="C45" s="329" t="s">
        <v>1488</v>
      </c>
      <c r="D45" s="329"/>
      <c r="E45" s="329"/>
      <c r="F45" s="439" t="s">
        <v>1516</v>
      </c>
      <c r="G45" s="439"/>
      <c r="H45" s="439"/>
      <c r="I45" s="59">
        <v>6</v>
      </c>
      <c r="J45" s="59">
        <v>660</v>
      </c>
      <c r="K45" s="22">
        <v>75000</v>
      </c>
      <c r="L45" s="23">
        <f t="shared" si="0"/>
        <v>5.28E-2</v>
      </c>
      <c r="N45" s="59">
        <v>6</v>
      </c>
      <c r="O45" s="59">
        <v>330</v>
      </c>
    </row>
    <row r="46" spans="1:17" ht="69.75" customHeight="1" x14ac:dyDescent="0.25">
      <c r="A46" s="6"/>
      <c r="B46" s="68" t="s">
        <v>737</v>
      </c>
      <c r="C46" s="329" t="s">
        <v>1489</v>
      </c>
      <c r="D46" s="329"/>
      <c r="E46" s="329"/>
      <c r="F46" s="439" t="s">
        <v>1517</v>
      </c>
      <c r="G46" s="439"/>
      <c r="H46" s="439"/>
      <c r="I46" s="59">
        <v>6</v>
      </c>
      <c r="J46" s="59">
        <v>660</v>
      </c>
      <c r="K46" s="22">
        <v>75000</v>
      </c>
      <c r="L46" s="23">
        <f t="shared" si="0"/>
        <v>5.28E-2</v>
      </c>
      <c r="N46" s="59">
        <v>6</v>
      </c>
      <c r="O46" s="59">
        <v>330</v>
      </c>
    </row>
    <row r="47" spans="1:17" ht="60.75" customHeight="1" x14ac:dyDescent="0.25">
      <c r="A47" s="6"/>
      <c r="B47" s="21" t="s">
        <v>740</v>
      </c>
      <c r="C47" s="329" t="s">
        <v>1490</v>
      </c>
      <c r="D47" s="329"/>
      <c r="E47" s="329"/>
      <c r="F47" s="439" t="s">
        <v>1518</v>
      </c>
      <c r="G47" s="439"/>
      <c r="H47" s="439"/>
      <c r="I47" s="59">
        <v>6</v>
      </c>
      <c r="J47" s="59">
        <v>660</v>
      </c>
      <c r="K47" s="22">
        <v>75000</v>
      </c>
      <c r="L47" s="23">
        <f t="shared" si="0"/>
        <v>5.28E-2</v>
      </c>
      <c r="N47" s="59">
        <v>6</v>
      </c>
      <c r="O47" s="59">
        <v>330</v>
      </c>
    </row>
    <row r="48" spans="1:17" ht="60.75" customHeight="1" x14ac:dyDescent="0.25">
      <c r="A48" s="6"/>
      <c r="B48" s="68" t="s">
        <v>743</v>
      </c>
      <c r="C48" s="329" t="s">
        <v>1525</v>
      </c>
      <c r="D48" s="329"/>
      <c r="E48" s="329"/>
      <c r="F48" s="439" t="s">
        <v>935</v>
      </c>
      <c r="G48" s="439"/>
      <c r="H48" s="439"/>
      <c r="I48" s="59">
        <v>6</v>
      </c>
      <c r="J48" s="59">
        <v>660</v>
      </c>
      <c r="K48" s="22">
        <v>75000</v>
      </c>
      <c r="L48" s="23">
        <f t="shared" si="0"/>
        <v>5.28E-2</v>
      </c>
      <c r="N48" s="59">
        <v>6</v>
      </c>
      <c r="O48" s="59">
        <v>330</v>
      </c>
    </row>
    <row r="49" spans="1:16" ht="78" customHeight="1" x14ac:dyDescent="0.25">
      <c r="A49" s="6"/>
      <c r="B49" s="21" t="s">
        <v>745</v>
      </c>
      <c r="C49" s="329" t="s">
        <v>1491</v>
      </c>
      <c r="D49" s="329"/>
      <c r="E49" s="329"/>
      <c r="F49" s="439" t="s">
        <v>1519</v>
      </c>
      <c r="G49" s="439"/>
      <c r="H49" s="439"/>
      <c r="I49" s="59">
        <v>12</v>
      </c>
      <c r="J49" s="59">
        <v>660</v>
      </c>
      <c r="K49" s="22">
        <v>75000</v>
      </c>
      <c r="L49" s="23">
        <f t="shared" si="0"/>
        <v>0.1056</v>
      </c>
      <c r="N49" s="59">
        <v>12</v>
      </c>
      <c r="O49" s="59">
        <v>330</v>
      </c>
    </row>
    <row r="50" spans="1:16" ht="60.75" customHeight="1" x14ac:dyDescent="0.25">
      <c r="A50" s="6"/>
      <c r="B50" s="68" t="s">
        <v>747</v>
      </c>
      <c r="C50" s="329" t="s">
        <v>1524</v>
      </c>
      <c r="D50" s="329"/>
      <c r="E50" s="329"/>
      <c r="F50" s="439" t="s">
        <v>939</v>
      </c>
      <c r="G50" s="439"/>
      <c r="H50" s="439"/>
      <c r="I50" s="59">
        <v>6</v>
      </c>
      <c r="J50" s="59">
        <v>660</v>
      </c>
      <c r="K50" s="22">
        <v>75000</v>
      </c>
      <c r="L50" s="23">
        <f t="shared" si="0"/>
        <v>5.28E-2</v>
      </c>
      <c r="N50" s="59">
        <v>6</v>
      </c>
      <c r="O50" s="59">
        <v>330</v>
      </c>
    </row>
    <row r="51" spans="1:16" ht="60.75" customHeight="1" x14ac:dyDescent="0.25">
      <c r="A51" s="6"/>
      <c r="B51" s="21" t="s">
        <v>750</v>
      </c>
      <c r="C51" s="329" t="s">
        <v>1492</v>
      </c>
      <c r="D51" s="329"/>
      <c r="E51" s="329"/>
      <c r="F51" s="439" t="s">
        <v>941</v>
      </c>
      <c r="G51" s="439"/>
      <c r="H51" s="439"/>
      <c r="I51" s="59">
        <v>6</v>
      </c>
      <c r="J51" s="59">
        <v>660</v>
      </c>
      <c r="K51" s="22">
        <v>75000</v>
      </c>
      <c r="L51" s="23">
        <f t="shared" si="0"/>
        <v>5.28E-2</v>
      </c>
      <c r="N51" s="59">
        <v>6</v>
      </c>
      <c r="O51" s="59">
        <v>330</v>
      </c>
    </row>
    <row r="52" spans="1:16" ht="60.75" customHeight="1" x14ac:dyDescent="0.25">
      <c r="A52" s="6"/>
      <c r="B52" s="68" t="s">
        <v>753</v>
      </c>
      <c r="C52" s="329" t="s">
        <v>1493</v>
      </c>
      <c r="D52" s="329"/>
      <c r="E52" s="329"/>
      <c r="F52" s="439" t="s">
        <v>1520</v>
      </c>
      <c r="G52" s="439"/>
      <c r="H52" s="439"/>
      <c r="I52" s="59">
        <v>12</v>
      </c>
      <c r="J52" s="59">
        <v>660</v>
      </c>
      <c r="K52" s="22">
        <v>75000</v>
      </c>
      <c r="L52" s="23">
        <f t="shared" si="0"/>
        <v>0.1056</v>
      </c>
      <c r="N52" s="59">
        <v>12</v>
      </c>
      <c r="O52" s="59">
        <v>330</v>
      </c>
    </row>
    <row r="53" spans="1:16" ht="60.75" customHeight="1" x14ac:dyDescent="0.25">
      <c r="A53" s="6"/>
      <c r="B53" s="21" t="s">
        <v>756</v>
      </c>
      <c r="C53" s="329" t="s">
        <v>1494</v>
      </c>
      <c r="D53" s="329"/>
      <c r="E53" s="329"/>
      <c r="F53" s="439" t="s">
        <v>1521</v>
      </c>
      <c r="G53" s="439"/>
      <c r="H53" s="439"/>
      <c r="I53" s="59">
        <v>12</v>
      </c>
      <c r="J53" s="59">
        <v>660</v>
      </c>
      <c r="K53" s="22">
        <v>75000</v>
      </c>
      <c r="L53" s="23">
        <f t="shared" si="0"/>
        <v>0.1056</v>
      </c>
      <c r="N53" s="59">
        <v>12</v>
      </c>
      <c r="O53" s="59">
        <v>330</v>
      </c>
    </row>
    <row r="54" spans="1:16" ht="78" customHeight="1" x14ac:dyDescent="0.25">
      <c r="A54" s="6"/>
      <c r="B54" s="68" t="s">
        <v>759</v>
      </c>
      <c r="C54" s="329" t="s">
        <v>1495</v>
      </c>
      <c r="D54" s="329"/>
      <c r="E54" s="329"/>
      <c r="F54" s="439" t="s">
        <v>1522</v>
      </c>
      <c r="G54" s="439"/>
      <c r="H54" s="439"/>
      <c r="I54" s="59">
        <v>12</v>
      </c>
      <c r="J54" s="59">
        <v>660</v>
      </c>
      <c r="K54" s="22">
        <v>75000</v>
      </c>
      <c r="L54" s="23">
        <f t="shared" si="0"/>
        <v>0.1056</v>
      </c>
      <c r="N54" s="59">
        <v>12</v>
      </c>
      <c r="O54" s="59">
        <v>330</v>
      </c>
    </row>
    <row r="55" spans="1:16" ht="60.75" customHeight="1" x14ac:dyDescent="0.25">
      <c r="A55" s="6"/>
      <c r="B55" s="21" t="s">
        <v>762</v>
      </c>
      <c r="C55" s="329" t="s">
        <v>1496</v>
      </c>
      <c r="D55" s="329"/>
      <c r="E55" s="329"/>
      <c r="F55" s="439" t="s">
        <v>1523</v>
      </c>
      <c r="G55" s="439"/>
      <c r="H55" s="439"/>
      <c r="I55" s="59">
        <v>12</v>
      </c>
      <c r="J55" s="59">
        <v>660</v>
      </c>
      <c r="K55" s="22">
        <v>75000</v>
      </c>
      <c r="L55" s="23">
        <f t="shared" si="0"/>
        <v>0.1056</v>
      </c>
      <c r="N55" s="59">
        <v>12</v>
      </c>
      <c r="O55" s="59">
        <v>330</v>
      </c>
    </row>
    <row r="56" spans="1:16" ht="60.75" customHeight="1" x14ac:dyDescent="0.25">
      <c r="A56" s="6"/>
      <c r="B56" s="68" t="s">
        <v>765</v>
      </c>
      <c r="C56" s="329" t="s">
        <v>950</v>
      </c>
      <c r="D56" s="329"/>
      <c r="E56" s="329"/>
      <c r="F56" s="439" t="s">
        <v>951</v>
      </c>
      <c r="G56" s="439"/>
      <c r="H56" s="439"/>
      <c r="I56" s="59">
        <v>12</v>
      </c>
      <c r="J56" s="59">
        <v>660</v>
      </c>
      <c r="K56" s="22">
        <v>75000</v>
      </c>
      <c r="L56" s="23">
        <f t="shared" si="0"/>
        <v>0.1056</v>
      </c>
      <c r="N56" s="59">
        <v>12</v>
      </c>
      <c r="O56" s="59">
        <v>330</v>
      </c>
      <c r="P56" s="117"/>
    </row>
    <row r="57" spans="1:16" x14ac:dyDescent="0.25">
      <c r="A57" s="6"/>
      <c r="B57" s="347" t="s">
        <v>33</v>
      </c>
      <c r="C57" s="348"/>
      <c r="D57" s="348"/>
      <c r="E57" s="348"/>
      <c r="F57" s="348"/>
      <c r="G57" s="348"/>
      <c r="H57" s="348"/>
      <c r="I57" s="348"/>
      <c r="J57" s="348"/>
      <c r="K57" s="349"/>
      <c r="L57" s="25">
        <f>SUM(L27:L56)</f>
        <v>2.4023999999999992</v>
      </c>
    </row>
    <row r="58" spans="1:16" x14ac:dyDescent="0.25">
      <c r="A58" s="6"/>
      <c r="B58" s="347" t="s">
        <v>34</v>
      </c>
      <c r="C58" s="348"/>
      <c r="D58" s="348"/>
      <c r="E58" s="348"/>
      <c r="F58" s="348"/>
      <c r="G58" s="348"/>
      <c r="H58" s="348"/>
      <c r="I58" s="348"/>
      <c r="J58" s="348"/>
      <c r="K58" s="349"/>
      <c r="L58" s="13">
        <f>$L$57</f>
        <v>2.4023999999999992</v>
      </c>
    </row>
    <row r="59" spans="1:16" x14ac:dyDescent="0.25">
      <c r="A59" s="6"/>
      <c r="B59" s="262"/>
      <c r="C59" s="262"/>
      <c r="D59" s="262"/>
      <c r="E59" s="262"/>
      <c r="F59" s="255"/>
      <c r="G59" s="255"/>
      <c r="H59" s="262"/>
      <c r="I59" s="262"/>
      <c r="J59" s="262"/>
      <c r="K59" s="262"/>
      <c r="L59" s="262"/>
    </row>
    <row r="60" spans="1:16" x14ac:dyDescent="0.25">
      <c r="A60" s="83" t="s">
        <v>1601</v>
      </c>
      <c r="B60" s="351" t="s">
        <v>30</v>
      </c>
      <c r="C60" s="351"/>
      <c r="D60" s="351"/>
      <c r="E60" s="351"/>
      <c r="F60" s="255" t="s">
        <v>11</v>
      </c>
      <c r="G60" s="255"/>
      <c r="H60" s="262"/>
      <c r="I60" s="262"/>
      <c r="J60" s="262"/>
      <c r="K60" s="262"/>
      <c r="L60" s="262"/>
    </row>
    <row r="61" spans="1:16" x14ac:dyDescent="0.25">
      <c r="A61" s="9"/>
      <c r="B61" s="333" t="s">
        <v>28</v>
      </c>
      <c r="C61" s="352" t="s">
        <v>30</v>
      </c>
      <c r="D61" s="353"/>
      <c r="E61" s="353"/>
      <c r="F61" s="353"/>
      <c r="G61" s="353"/>
      <c r="H61" s="354"/>
      <c r="I61" s="355" t="s">
        <v>38</v>
      </c>
      <c r="J61" s="355"/>
      <c r="K61" s="355"/>
      <c r="L61" s="355"/>
    </row>
    <row r="62" spans="1:16" x14ac:dyDescent="0.25">
      <c r="A62" s="6"/>
      <c r="B62" s="333"/>
      <c r="C62" s="376"/>
      <c r="D62" s="377"/>
      <c r="E62" s="377"/>
      <c r="F62" s="377"/>
      <c r="G62" s="377"/>
      <c r="H62" s="378"/>
      <c r="I62" s="355"/>
      <c r="J62" s="355"/>
      <c r="K62" s="355"/>
      <c r="L62" s="355"/>
    </row>
    <row r="63" spans="1:16" ht="45" customHeight="1" x14ac:dyDescent="0.25">
      <c r="A63" s="6"/>
      <c r="B63" s="30">
        <v>1</v>
      </c>
      <c r="C63" s="388" t="s">
        <v>1497</v>
      </c>
      <c r="D63" s="389"/>
      <c r="E63" s="389"/>
      <c r="F63" s="389"/>
      <c r="G63" s="389"/>
      <c r="H63" s="390"/>
      <c r="I63" s="341" t="s">
        <v>125</v>
      </c>
      <c r="J63" s="342"/>
      <c r="K63" s="342"/>
      <c r="L63" s="343"/>
    </row>
    <row r="64" spans="1:16" ht="45" customHeight="1" x14ac:dyDescent="0.25">
      <c r="A64" s="6"/>
      <c r="B64" s="30">
        <v>2</v>
      </c>
      <c r="C64" s="388" t="s">
        <v>1498</v>
      </c>
      <c r="D64" s="389"/>
      <c r="E64" s="389"/>
      <c r="F64" s="389"/>
      <c r="G64" s="389"/>
      <c r="H64" s="390"/>
      <c r="I64" s="341" t="s">
        <v>66</v>
      </c>
      <c r="J64" s="342"/>
      <c r="K64" s="342"/>
      <c r="L64" s="343"/>
    </row>
    <row r="65" spans="1:12" ht="60.75" customHeight="1" x14ac:dyDescent="0.25">
      <c r="A65" s="6"/>
      <c r="B65" s="30">
        <v>3</v>
      </c>
      <c r="C65" s="388" t="s">
        <v>1499</v>
      </c>
      <c r="D65" s="389"/>
      <c r="E65" s="389"/>
      <c r="F65" s="389"/>
      <c r="G65" s="389"/>
      <c r="H65" s="390"/>
      <c r="I65" s="341" t="s">
        <v>125</v>
      </c>
      <c r="J65" s="342"/>
      <c r="K65" s="342"/>
      <c r="L65" s="343"/>
    </row>
    <row r="66" spans="1:12" ht="45" customHeight="1" x14ac:dyDescent="0.25">
      <c r="A66" s="6"/>
      <c r="B66" s="30">
        <v>4</v>
      </c>
      <c r="C66" s="388" t="s">
        <v>1500</v>
      </c>
      <c r="D66" s="389"/>
      <c r="E66" s="389"/>
      <c r="F66" s="389"/>
      <c r="G66" s="389"/>
      <c r="H66" s="390"/>
      <c r="I66" s="341" t="s">
        <v>66</v>
      </c>
      <c r="J66" s="342"/>
      <c r="K66" s="342"/>
      <c r="L66" s="343"/>
    </row>
    <row r="67" spans="1:12" ht="45" customHeight="1" x14ac:dyDescent="0.25">
      <c r="A67" s="6"/>
      <c r="B67" s="30">
        <v>5</v>
      </c>
      <c r="C67" s="388" t="s">
        <v>1501</v>
      </c>
      <c r="D67" s="389"/>
      <c r="E67" s="389"/>
      <c r="F67" s="389"/>
      <c r="G67" s="389"/>
      <c r="H67" s="390"/>
      <c r="I67" s="341" t="s">
        <v>125</v>
      </c>
      <c r="J67" s="342"/>
      <c r="K67" s="342"/>
      <c r="L67" s="343"/>
    </row>
    <row r="68" spans="1:12" ht="45" customHeight="1" x14ac:dyDescent="0.25">
      <c r="A68" s="6"/>
      <c r="B68" s="30">
        <v>6</v>
      </c>
      <c r="C68" s="388" t="s">
        <v>1502</v>
      </c>
      <c r="D68" s="389"/>
      <c r="E68" s="389"/>
      <c r="F68" s="389"/>
      <c r="G68" s="389"/>
      <c r="H68" s="390"/>
      <c r="I68" s="341" t="s">
        <v>125</v>
      </c>
      <c r="J68" s="342"/>
      <c r="K68" s="342"/>
      <c r="L68" s="343"/>
    </row>
    <row r="69" spans="1:12" ht="71.25" customHeight="1" x14ac:dyDescent="0.25">
      <c r="A69" s="6"/>
      <c r="B69" s="30">
        <v>7</v>
      </c>
      <c r="C69" s="388" t="s">
        <v>1503</v>
      </c>
      <c r="D69" s="389"/>
      <c r="E69" s="389"/>
      <c r="F69" s="389"/>
      <c r="G69" s="389"/>
      <c r="H69" s="390"/>
      <c r="I69" s="341" t="s">
        <v>125</v>
      </c>
      <c r="J69" s="342"/>
      <c r="K69" s="342"/>
      <c r="L69" s="343"/>
    </row>
    <row r="70" spans="1:12" ht="57.75" customHeight="1" x14ac:dyDescent="0.25">
      <c r="A70" s="6"/>
      <c r="B70" s="30">
        <v>8</v>
      </c>
      <c r="C70" s="388" t="s">
        <v>1504</v>
      </c>
      <c r="D70" s="389"/>
      <c r="E70" s="389"/>
      <c r="F70" s="389"/>
      <c r="G70" s="389"/>
      <c r="H70" s="390"/>
      <c r="I70" s="341" t="s">
        <v>125</v>
      </c>
      <c r="J70" s="342"/>
      <c r="K70" s="342"/>
      <c r="L70" s="343"/>
    </row>
    <row r="71" spans="1:12" ht="45" customHeight="1" x14ac:dyDescent="0.25">
      <c r="A71" s="6"/>
      <c r="B71" s="30">
        <v>9</v>
      </c>
      <c r="C71" s="388" t="s">
        <v>1505</v>
      </c>
      <c r="D71" s="389"/>
      <c r="E71" s="389"/>
      <c r="F71" s="389"/>
      <c r="G71" s="389"/>
      <c r="H71" s="390"/>
      <c r="I71" s="341" t="s">
        <v>66</v>
      </c>
      <c r="J71" s="342"/>
      <c r="K71" s="342"/>
      <c r="L71" s="343"/>
    </row>
    <row r="72" spans="1:12" ht="45" customHeight="1" x14ac:dyDescent="0.25">
      <c r="A72" s="6"/>
      <c r="B72" s="30">
        <v>10</v>
      </c>
      <c r="C72" s="388" t="s">
        <v>1506</v>
      </c>
      <c r="D72" s="389"/>
      <c r="E72" s="389"/>
      <c r="F72" s="389"/>
      <c r="G72" s="389"/>
      <c r="H72" s="390"/>
      <c r="I72" s="341" t="s">
        <v>66</v>
      </c>
      <c r="J72" s="342"/>
      <c r="K72" s="342"/>
      <c r="L72" s="343"/>
    </row>
    <row r="73" spans="1:12" ht="45" customHeight="1" x14ac:dyDescent="0.25">
      <c r="A73" s="6"/>
      <c r="B73" s="30">
        <v>11</v>
      </c>
      <c r="C73" s="388" t="s">
        <v>1507</v>
      </c>
      <c r="D73" s="389"/>
      <c r="E73" s="389"/>
      <c r="F73" s="389"/>
      <c r="G73" s="389"/>
      <c r="H73" s="390"/>
      <c r="I73" s="341" t="s">
        <v>125</v>
      </c>
      <c r="J73" s="342"/>
      <c r="K73" s="342"/>
      <c r="L73" s="343"/>
    </row>
    <row r="74" spans="1:12" ht="45" customHeight="1" x14ac:dyDescent="0.25">
      <c r="A74" s="6"/>
      <c r="B74" s="30">
        <v>12</v>
      </c>
      <c r="C74" s="388" t="s">
        <v>1508</v>
      </c>
      <c r="D74" s="389"/>
      <c r="E74" s="389"/>
      <c r="F74" s="389"/>
      <c r="G74" s="389"/>
      <c r="H74" s="390"/>
      <c r="I74" s="341" t="s">
        <v>66</v>
      </c>
      <c r="J74" s="342"/>
      <c r="K74" s="342"/>
      <c r="L74" s="343"/>
    </row>
    <row r="75" spans="1:12" ht="45" customHeight="1" x14ac:dyDescent="0.25">
      <c r="A75" s="6"/>
      <c r="B75" s="30">
        <v>13</v>
      </c>
      <c r="C75" s="388" t="s">
        <v>1509</v>
      </c>
      <c r="D75" s="389"/>
      <c r="E75" s="389"/>
      <c r="F75" s="389"/>
      <c r="G75" s="389"/>
      <c r="H75" s="390"/>
      <c r="I75" s="341" t="s">
        <v>125</v>
      </c>
      <c r="J75" s="342"/>
      <c r="K75" s="342"/>
      <c r="L75" s="343"/>
    </row>
    <row r="76" spans="1:12" ht="45" customHeight="1" x14ac:dyDescent="0.25">
      <c r="A76" s="6"/>
      <c r="B76" s="30">
        <v>14</v>
      </c>
      <c r="C76" s="388" t="s">
        <v>1510</v>
      </c>
      <c r="D76" s="389"/>
      <c r="E76" s="389"/>
      <c r="F76" s="389"/>
      <c r="G76" s="389"/>
      <c r="H76" s="390"/>
      <c r="I76" s="341" t="s">
        <v>125</v>
      </c>
      <c r="J76" s="342"/>
      <c r="K76" s="342"/>
      <c r="L76" s="343"/>
    </row>
    <row r="77" spans="1:12" ht="45" customHeight="1" x14ac:dyDescent="0.25">
      <c r="A77" s="6"/>
      <c r="B77" s="30">
        <v>15</v>
      </c>
      <c r="C77" s="388" t="s">
        <v>1512</v>
      </c>
      <c r="D77" s="389"/>
      <c r="E77" s="389"/>
      <c r="F77" s="389"/>
      <c r="G77" s="389"/>
      <c r="H77" s="390"/>
      <c r="I77" s="341" t="s">
        <v>125</v>
      </c>
      <c r="J77" s="342"/>
      <c r="K77" s="342"/>
      <c r="L77" s="343"/>
    </row>
    <row r="78" spans="1:12" ht="45" customHeight="1" x14ac:dyDescent="0.25">
      <c r="A78" s="6"/>
      <c r="B78" s="30">
        <v>16</v>
      </c>
      <c r="C78" s="388" t="s">
        <v>1514</v>
      </c>
      <c r="D78" s="389"/>
      <c r="E78" s="389"/>
      <c r="F78" s="389"/>
      <c r="G78" s="389"/>
      <c r="H78" s="390"/>
      <c r="I78" s="341" t="s">
        <v>125</v>
      </c>
      <c r="J78" s="342"/>
      <c r="K78" s="342"/>
      <c r="L78" s="343"/>
    </row>
    <row r="79" spans="1:12" ht="45" customHeight="1" x14ac:dyDescent="0.25">
      <c r="A79" s="6"/>
      <c r="B79" s="30">
        <v>17</v>
      </c>
      <c r="C79" s="388" t="s">
        <v>925</v>
      </c>
      <c r="D79" s="389"/>
      <c r="E79" s="389"/>
      <c r="F79" s="389"/>
      <c r="G79" s="389"/>
      <c r="H79" s="390"/>
      <c r="I79" s="341" t="s">
        <v>66</v>
      </c>
      <c r="J79" s="342"/>
      <c r="K79" s="342"/>
      <c r="L79" s="343"/>
    </row>
    <row r="80" spans="1:12" ht="45" customHeight="1" x14ac:dyDescent="0.25">
      <c r="A80" s="6"/>
      <c r="B80" s="30">
        <v>18</v>
      </c>
      <c r="C80" s="388" t="s">
        <v>1515</v>
      </c>
      <c r="D80" s="389"/>
      <c r="E80" s="389"/>
      <c r="F80" s="389"/>
      <c r="G80" s="389"/>
      <c r="H80" s="390"/>
      <c r="I80" s="341" t="s">
        <v>125</v>
      </c>
      <c r="J80" s="342"/>
      <c r="K80" s="342"/>
      <c r="L80" s="343"/>
    </row>
    <row r="81" spans="1:12" ht="45" customHeight="1" x14ac:dyDescent="0.25">
      <c r="A81" s="6"/>
      <c r="B81" s="30">
        <v>19</v>
      </c>
      <c r="C81" s="388" t="s">
        <v>1516</v>
      </c>
      <c r="D81" s="389"/>
      <c r="E81" s="389"/>
      <c r="F81" s="389"/>
      <c r="G81" s="389"/>
      <c r="H81" s="390"/>
      <c r="I81" s="341" t="s">
        <v>125</v>
      </c>
      <c r="J81" s="342"/>
      <c r="K81" s="342"/>
      <c r="L81" s="343"/>
    </row>
    <row r="82" spans="1:12" ht="45" customHeight="1" x14ac:dyDescent="0.25">
      <c r="A82" s="6"/>
      <c r="B82" s="30">
        <v>20</v>
      </c>
      <c r="C82" s="388" t="s">
        <v>1517</v>
      </c>
      <c r="D82" s="389"/>
      <c r="E82" s="389"/>
      <c r="F82" s="389"/>
      <c r="G82" s="389"/>
      <c r="H82" s="390"/>
      <c r="I82" s="341" t="s">
        <v>125</v>
      </c>
      <c r="J82" s="342"/>
      <c r="K82" s="342"/>
      <c r="L82" s="343"/>
    </row>
    <row r="83" spans="1:12" ht="45" customHeight="1" x14ac:dyDescent="0.25">
      <c r="A83" s="6"/>
      <c r="B83" s="30">
        <v>21</v>
      </c>
      <c r="C83" s="388" t="s">
        <v>1518</v>
      </c>
      <c r="D83" s="389"/>
      <c r="E83" s="389"/>
      <c r="F83" s="389"/>
      <c r="G83" s="389"/>
      <c r="H83" s="390"/>
      <c r="I83" s="341" t="s">
        <v>125</v>
      </c>
      <c r="J83" s="342"/>
      <c r="K83" s="342"/>
      <c r="L83" s="343"/>
    </row>
    <row r="84" spans="1:12" ht="45" customHeight="1" x14ac:dyDescent="0.25">
      <c r="A84" s="6"/>
      <c r="B84" s="30">
        <v>22</v>
      </c>
      <c r="C84" s="388" t="s">
        <v>935</v>
      </c>
      <c r="D84" s="389"/>
      <c r="E84" s="389"/>
      <c r="F84" s="389"/>
      <c r="G84" s="389"/>
      <c r="H84" s="390"/>
      <c r="I84" s="341" t="s">
        <v>66</v>
      </c>
      <c r="J84" s="342"/>
      <c r="K84" s="342"/>
      <c r="L84" s="343"/>
    </row>
    <row r="85" spans="1:12" ht="45" customHeight="1" x14ac:dyDescent="0.25">
      <c r="A85" s="6"/>
      <c r="B85" s="30">
        <v>23</v>
      </c>
      <c r="C85" s="388" t="s">
        <v>1519</v>
      </c>
      <c r="D85" s="389"/>
      <c r="E85" s="389"/>
      <c r="F85" s="389"/>
      <c r="G85" s="389"/>
      <c r="H85" s="390"/>
      <c r="I85" s="341" t="s">
        <v>125</v>
      </c>
      <c r="J85" s="342"/>
      <c r="K85" s="342"/>
      <c r="L85" s="343"/>
    </row>
    <row r="86" spans="1:12" ht="45" customHeight="1" x14ac:dyDescent="0.25">
      <c r="A86" s="6"/>
      <c r="B86" s="30">
        <v>24</v>
      </c>
      <c r="C86" s="388" t="s">
        <v>939</v>
      </c>
      <c r="D86" s="389"/>
      <c r="E86" s="389"/>
      <c r="F86" s="389"/>
      <c r="G86" s="389"/>
      <c r="H86" s="390"/>
      <c r="I86" s="341" t="s">
        <v>66</v>
      </c>
      <c r="J86" s="342"/>
      <c r="K86" s="342"/>
      <c r="L86" s="343"/>
    </row>
    <row r="87" spans="1:12" ht="45" customHeight="1" x14ac:dyDescent="0.25">
      <c r="A87" s="6"/>
      <c r="B87" s="30">
        <v>25</v>
      </c>
      <c r="C87" s="388" t="s">
        <v>941</v>
      </c>
      <c r="D87" s="389"/>
      <c r="E87" s="389"/>
      <c r="F87" s="389"/>
      <c r="G87" s="389"/>
      <c r="H87" s="390"/>
      <c r="I87" s="341" t="s">
        <v>66</v>
      </c>
      <c r="J87" s="342"/>
      <c r="K87" s="342"/>
      <c r="L87" s="343"/>
    </row>
    <row r="88" spans="1:12" ht="45" customHeight="1" x14ac:dyDescent="0.25">
      <c r="A88" s="6"/>
      <c r="B88" s="30">
        <v>26</v>
      </c>
      <c r="C88" s="388" t="s">
        <v>1520</v>
      </c>
      <c r="D88" s="389"/>
      <c r="E88" s="389"/>
      <c r="F88" s="389"/>
      <c r="G88" s="389"/>
      <c r="H88" s="390"/>
      <c r="I88" s="341" t="s">
        <v>125</v>
      </c>
      <c r="J88" s="342"/>
      <c r="K88" s="342"/>
      <c r="L88" s="343"/>
    </row>
    <row r="89" spans="1:12" ht="45" customHeight="1" x14ac:dyDescent="0.25">
      <c r="A89" s="6"/>
      <c r="B89" s="30">
        <v>27</v>
      </c>
      <c r="C89" s="388" t="s">
        <v>1521</v>
      </c>
      <c r="D89" s="389"/>
      <c r="E89" s="389"/>
      <c r="F89" s="389"/>
      <c r="G89" s="389"/>
      <c r="H89" s="390"/>
      <c r="I89" s="341" t="s">
        <v>125</v>
      </c>
      <c r="J89" s="342"/>
      <c r="K89" s="342"/>
      <c r="L89" s="343"/>
    </row>
    <row r="90" spans="1:12" ht="45" customHeight="1" x14ac:dyDescent="0.25">
      <c r="A90" s="6"/>
      <c r="B90" s="30">
        <v>28</v>
      </c>
      <c r="C90" s="388" t="s">
        <v>1522</v>
      </c>
      <c r="D90" s="389"/>
      <c r="E90" s="389"/>
      <c r="F90" s="389"/>
      <c r="G90" s="389"/>
      <c r="H90" s="390"/>
      <c r="I90" s="341" t="s">
        <v>125</v>
      </c>
      <c r="J90" s="342"/>
      <c r="K90" s="342"/>
      <c r="L90" s="343"/>
    </row>
    <row r="91" spans="1:12" ht="45" customHeight="1" x14ac:dyDescent="0.25">
      <c r="A91" s="6"/>
      <c r="B91" s="30">
        <v>29</v>
      </c>
      <c r="C91" s="388" t="s">
        <v>1523</v>
      </c>
      <c r="D91" s="389"/>
      <c r="E91" s="389"/>
      <c r="F91" s="389"/>
      <c r="G91" s="389"/>
      <c r="H91" s="390"/>
      <c r="I91" s="341" t="s">
        <v>125</v>
      </c>
      <c r="J91" s="342"/>
      <c r="K91" s="342"/>
      <c r="L91" s="343"/>
    </row>
    <row r="92" spans="1:12" ht="45" customHeight="1" x14ac:dyDescent="0.25">
      <c r="A92" s="6"/>
      <c r="B92" s="30">
        <v>30</v>
      </c>
      <c r="C92" s="388" t="s">
        <v>951</v>
      </c>
      <c r="D92" s="389"/>
      <c r="E92" s="389"/>
      <c r="F92" s="389"/>
      <c r="G92" s="389"/>
      <c r="H92" s="390"/>
      <c r="I92" s="341" t="s">
        <v>125</v>
      </c>
      <c r="J92" s="342"/>
      <c r="K92" s="342"/>
      <c r="L92" s="343"/>
    </row>
    <row r="93" spans="1:12" x14ac:dyDescent="0.25">
      <c r="A93" s="6"/>
      <c r="B93" s="262"/>
      <c r="C93" s="262"/>
      <c r="D93" s="262"/>
      <c r="E93" s="262"/>
      <c r="F93" s="255"/>
      <c r="G93" s="255"/>
      <c r="H93" s="262"/>
      <c r="I93" s="262"/>
      <c r="J93" s="262"/>
      <c r="K93" s="262"/>
      <c r="L93" s="262"/>
    </row>
    <row r="94" spans="1:12" x14ac:dyDescent="0.25">
      <c r="A94" s="255" t="s">
        <v>1600</v>
      </c>
      <c r="B94" s="424" t="s">
        <v>42</v>
      </c>
      <c r="C94" s="424"/>
      <c r="D94" s="424"/>
      <c r="E94" s="424"/>
      <c r="F94" s="255" t="s">
        <v>11</v>
      </c>
      <c r="G94" s="255"/>
      <c r="H94" s="262"/>
      <c r="I94" s="262"/>
      <c r="J94" s="262"/>
      <c r="K94" s="262"/>
      <c r="L94" s="262"/>
    </row>
    <row r="95" spans="1:12" x14ac:dyDescent="0.25">
      <c r="A95" s="6"/>
      <c r="B95" s="333" t="s">
        <v>28</v>
      </c>
      <c r="C95" s="330" t="s">
        <v>42</v>
      </c>
      <c r="D95" s="331"/>
      <c r="E95" s="331"/>
      <c r="F95" s="331"/>
      <c r="G95" s="331"/>
      <c r="H95" s="332"/>
      <c r="I95" s="333" t="s">
        <v>43</v>
      </c>
      <c r="J95" s="333"/>
      <c r="K95" s="333"/>
      <c r="L95" s="333"/>
    </row>
    <row r="96" spans="1:12" x14ac:dyDescent="0.25">
      <c r="A96" s="6"/>
      <c r="B96" s="333"/>
      <c r="C96" s="397"/>
      <c r="D96" s="398"/>
      <c r="E96" s="398"/>
      <c r="F96" s="398"/>
      <c r="G96" s="398"/>
      <c r="H96" s="399"/>
      <c r="I96" s="333"/>
      <c r="J96" s="333"/>
      <c r="K96" s="333"/>
      <c r="L96" s="333"/>
    </row>
    <row r="97" spans="1:12" ht="55.5" customHeight="1" x14ac:dyDescent="0.25">
      <c r="A97" s="6"/>
      <c r="B97" s="21">
        <v>1</v>
      </c>
      <c r="C97" s="337" t="s">
        <v>797</v>
      </c>
      <c r="D97" s="338"/>
      <c r="E97" s="338"/>
      <c r="F97" s="338"/>
      <c r="G97" s="338"/>
      <c r="H97" s="339"/>
      <c r="I97" s="329" t="s">
        <v>1526</v>
      </c>
      <c r="J97" s="329"/>
      <c r="K97" s="329"/>
      <c r="L97" s="329"/>
    </row>
    <row r="98" spans="1:12" ht="55.5" customHeight="1" x14ac:dyDescent="0.25">
      <c r="A98" s="6"/>
      <c r="B98" s="21">
        <v>2</v>
      </c>
      <c r="C98" s="337" t="s">
        <v>955</v>
      </c>
      <c r="D98" s="338"/>
      <c r="E98" s="338"/>
      <c r="F98" s="338"/>
      <c r="G98" s="338"/>
      <c r="H98" s="339"/>
      <c r="I98" s="329" t="s">
        <v>1529</v>
      </c>
      <c r="J98" s="329"/>
      <c r="K98" s="329"/>
      <c r="L98" s="329"/>
    </row>
    <row r="99" spans="1:12" ht="55.5" customHeight="1" x14ac:dyDescent="0.25">
      <c r="A99" s="6"/>
      <c r="B99" s="21">
        <v>3</v>
      </c>
      <c r="C99" s="337" t="s">
        <v>797</v>
      </c>
      <c r="D99" s="338"/>
      <c r="E99" s="338"/>
      <c r="F99" s="338"/>
      <c r="G99" s="338"/>
      <c r="H99" s="339"/>
      <c r="I99" s="329" t="s">
        <v>1527</v>
      </c>
      <c r="J99" s="329"/>
      <c r="K99" s="329"/>
      <c r="L99" s="329"/>
    </row>
    <row r="100" spans="1:12" ht="55.5" customHeight="1" x14ac:dyDescent="0.25">
      <c r="A100" s="6"/>
      <c r="B100" s="21">
        <v>4</v>
      </c>
      <c r="C100" s="337" t="s">
        <v>965</v>
      </c>
      <c r="D100" s="338"/>
      <c r="E100" s="338"/>
      <c r="F100" s="338"/>
      <c r="G100" s="338"/>
      <c r="H100" s="339"/>
      <c r="I100" s="329" t="s">
        <v>1528</v>
      </c>
      <c r="J100" s="329"/>
      <c r="K100" s="329"/>
      <c r="L100" s="329"/>
    </row>
    <row r="101" spans="1:12" ht="55.5" customHeight="1" x14ac:dyDescent="0.25">
      <c r="A101" s="6"/>
      <c r="B101" s="21">
        <v>5</v>
      </c>
      <c r="C101" s="337" t="s">
        <v>797</v>
      </c>
      <c r="D101" s="338"/>
      <c r="E101" s="338"/>
      <c r="F101" s="338"/>
      <c r="G101" s="338"/>
      <c r="H101" s="339"/>
      <c r="I101" s="329" t="s">
        <v>1530</v>
      </c>
      <c r="J101" s="329"/>
      <c r="K101" s="329"/>
      <c r="L101" s="329"/>
    </row>
    <row r="102" spans="1:12" ht="55.5" customHeight="1" x14ac:dyDescent="0.25">
      <c r="A102" s="6"/>
      <c r="B102" s="21">
        <v>6</v>
      </c>
      <c r="C102" s="337" t="s">
        <v>797</v>
      </c>
      <c r="D102" s="338"/>
      <c r="E102" s="338"/>
      <c r="F102" s="338"/>
      <c r="G102" s="338"/>
      <c r="H102" s="339"/>
      <c r="I102" s="329" t="s">
        <v>1532</v>
      </c>
      <c r="J102" s="329"/>
      <c r="K102" s="329"/>
      <c r="L102" s="329"/>
    </row>
    <row r="103" spans="1:12" ht="55.5" customHeight="1" x14ac:dyDescent="0.25">
      <c r="A103" s="6"/>
      <c r="B103" s="21">
        <v>7</v>
      </c>
      <c r="C103" s="337" t="s">
        <v>797</v>
      </c>
      <c r="D103" s="338"/>
      <c r="E103" s="338"/>
      <c r="F103" s="338"/>
      <c r="G103" s="338"/>
      <c r="H103" s="339"/>
      <c r="I103" s="329" t="s">
        <v>1531</v>
      </c>
      <c r="J103" s="329"/>
      <c r="K103" s="329"/>
      <c r="L103" s="329"/>
    </row>
    <row r="104" spans="1:12" ht="55.5" customHeight="1" x14ac:dyDescent="0.25">
      <c r="A104" s="6"/>
      <c r="B104" s="21">
        <v>8</v>
      </c>
      <c r="C104" s="337" t="s">
        <v>797</v>
      </c>
      <c r="D104" s="338"/>
      <c r="E104" s="338"/>
      <c r="F104" s="338"/>
      <c r="G104" s="338"/>
      <c r="H104" s="339"/>
      <c r="I104" s="329" t="s">
        <v>1535</v>
      </c>
      <c r="J104" s="329"/>
      <c r="K104" s="329"/>
      <c r="L104" s="329"/>
    </row>
    <row r="105" spans="1:12" ht="55.5" customHeight="1" x14ac:dyDescent="0.25">
      <c r="A105" s="6"/>
      <c r="B105" s="21">
        <v>9</v>
      </c>
      <c r="C105" s="337" t="s">
        <v>797</v>
      </c>
      <c r="D105" s="338"/>
      <c r="E105" s="338"/>
      <c r="F105" s="338"/>
      <c r="G105" s="338"/>
      <c r="H105" s="339"/>
      <c r="I105" s="329" t="s">
        <v>1536</v>
      </c>
      <c r="J105" s="329"/>
      <c r="K105" s="329"/>
      <c r="L105" s="329"/>
    </row>
    <row r="106" spans="1:12" ht="55.5" customHeight="1" x14ac:dyDescent="0.25">
      <c r="A106" s="6"/>
      <c r="B106" s="21">
        <v>10</v>
      </c>
      <c r="C106" s="337" t="s">
        <v>965</v>
      </c>
      <c r="D106" s="338"/>
      <c r="E106" s="338"/>
      <c r="F106" s="338"/>
      <c r="G106" s="338"/>
      <c r="H106" s="339"/>
      <c r="I106" s="329" t="s">
        <v>1537</v>
      </c>
      <c r="J106" s="329"/>
      <c r="K106" s="329"/>
      <c r="L106" s="329"/>
    </row>
    <row r="107" spans="1:12" ht="55.5" customHeight="1" x14ac:dyDescent="0.25">
      <c r="A107" s="6"/>
      <c r="B107" s="21">
        <v>11</v>
      </c>
      <c r="C107" s="337" t="s">
        <v>959</v>
      </c>
      <c r="D107" s="338"/>
      <c r="E107" s="338"/>
      <c r="F107" s="338"/>
      <c r="G107" s="338"/>
      <c r="H107" s="339"/>
      <c r="I107" s="329" t="s">
        <v>1538</v>
      </c>
      <c r="J107" s="329"/>
      <c r="K107" s="329"/>
      <c r="L107" s="329"/>
    </row>
    <row r="108" spans="1:12" ht="55.5" customHeight="1" x14ac:dyDescent="0.25">
      <c r="A108" s="6"/>
      <c r="B108" s="21">
        <v>12</v>
      </c>
      <c r="C108" s="337" t="s">
        <v>965</v>
      </c>
      <c r="D108" s="338"/>
      <c r="E108" s="338"/>
      <c r="F108" s="338"/>
      <c r="G108" s="338"/>
      <c r="H108" s="339"/>
      <c r="I108" s="329" t="s">
        <v>1539</v>
      </c>
      <c r="J108" s="329"/>
      <c r="K108" s="329"/>
      <c r="L108" s="329"/>
    </row>
    <row r="109" spans="1:12" ht="55.5" customHeight="1" x14ac:dyDescent="0.25">
      <c r="A109" s="6"/>
      <c r="B109" s="21">
        <v>13</v>
      </c>
      <c r="C109" s="337" t="s">
        <v>959</v>
      </c>
      <c r="D109" s="338"/>
      <c r="E109" s="338"/>
      <c r="F109" s="338"/>
      <c r="G109" s="338"/>
      <c r="H109" s="339"/>
      <c r="I109" s="329" t="s">
        <v>1540</v>
      </c>
      <c r="J109" s="329"/>
      <c r="K109" s="329"/>
      <c r="L109" s="329"/>
    </row>
    <row r="110" spans="1:12" ht="55.5" customHeight="1" x14ac:dyDescent="0.25">
      <c r="A110" s="6"/>
      <c r="B110" s="21">
        <v>14</v>
      </c>
      <c r="C110" s="337" t="s">
        <v>797</v>
      </c>
      <c r="D110" s="338"/>
      <c r="E110" s="338"/>
      <c r="F110" s="338"/>
      <c r="G110" s="338"/>
      <c r="H110" s="339"/>
      <c r="I110" s="329" t="s">
        <v>1542</v>
      </c>
      <c r="J110" s="329"/>
      <c r="K110" s="329"/>
      <c r="L110" s="329"/>
    </row>
    <row r="111" spans="1:12" ht="55.5" customHeight="1" x14ac:dyDescent="0.25">
      <c r="A111" s="6"/>
      <c r="B111" s="21">
        <v>15</v>
      </c>
      <c r="C111" s="337" t="s">
        <v>797</v>
      </c>
      <c r="D111" s="338"/>
      <c r="E111" s="338"/>
      <c r="F111" s="338"/>
      <c r="G111" s="338"/>
      <c r="H111" s="339"/>
      <c r="I111" s="329" t="s">
        <v>1544</v>
      </c>
      <c r="J111" s="329"/>
      <c r="K111" s="329"/>
      <c r="L111" s="329"/>
    </row>
    <row r="112" spans="1:12" ht="55.5" customHeight="1" x14ac:dyDescent="0.25">
      <c r="A112" s="6"/>
      <c r="B112" s="21">
        <v>16</v>
      </c>
      <c r="C112" s="337" t="s">
        <v>806</v>
      </c>
      <c r="D112" s="338"/>
      <c r="E112" s="338"/>
      <c r="F112" s="338"/>
      <c r="G112" s="338"/>
      <c r="H112" s="339"/>
      <c r="I112" s="329" t="s">
        <v>1546</v>
      </c>
      <c r="J112" s="329"/>
      <c r="K112" s="329"/>
      <c r="L112" s="329"/>
    </row>
    <row r="113" spans="1:12" ht="55.5" customHeight="1" x14ac:dyDescent="0.25">
      <c r="A113" s="6"/>
      <c r="B113" s="21">
        <v>17</v>
      </c>
      <c r="C113" s="337" t="s">
        <v>806</v>
      </c>
      <c r="D113" s="338"/>
      <c r="E113" s="338"/>
      <c r="F113" s="338"/>
      <c r="G113" s="338"/>
      <c r="H113" s="339"/>
      <c r="I113" s="329" t="s">
        <v>1547</v>
      </c>
      <c r="J113" s="329"/>
      <c r="K113" s="329"/>
      <c r="L113" s="329"/>
    </row>
    <row r="114" spans="1:12" ht="55.5" customHeight="1" x14ac:dyDescent="0.25">
      <c r="A114" s="6"/>
      <c r="B114" s="21">
        <v>18</v>
      </c>
      <c r="C114" s="337" t="s">
        <v>797</v>
      </c>
      <c r="D114" s="338"/>
      <c r="E114" s="338"/>
      <c r="F114" s="338"/>
      <c r="G114" s="338"/>
      <c r="H114" s="339"/>
      <c r="I114" s="329" t="s">
        <v>1548</v>
      </c>
      <c r="J114" s="329"/>
      <c r="K114" s="329"/>
      <c r="L114" s="329"/>
    </row>
    <row r="115" spans="1:12" ht="55.5" customHeight="1" x14ac:dyDescent="0.25">
      <c r="A115" s="6"/>
      <c r="B115" s="21">
        <v>19</v>
      </c>
      <c r="C115" s="337" t="s">
        <v>806</v>
      </c>
      <c r="D115" s="338"/>
      <c r="E115" s="338"/>
      <c r="F115" s="338"/>
      <c r="G115" s="338"/>
      <c r="H115" s="339"/>
      <c r="I115" s="329" t="s">
        <v>1549</v>
      </c>
      <c r="J115" s="329"/>
      <c r="K115" s="329"/>
      <c r="L115" s="329"/>
    </row>
    <row r="116" spans="1:12" ht="55.5" customHeight="1" x14ac:dyDescent="0.25">
      <c r="A116" s="6"/>
      <c r="B116" s="21">
        <v>20</v>
      </c>
      <c r="C116" s="337" t="s">
        <v>806</v>
      </c>
      <c r="D116" s="338"/>
      <c r="E116" s="338"/>
      <c r="F116" s="338"/>
      <c r="G116" s="338"/>
      <c r="H116" s="339"/>
      <c r="I116" s="329" t="s">
        <v>1550</v>
      </c>
      <c r="J116" s="329"/>
      <c r="K116" s="329"/>
      <c r="L116" s="329"/>
    </row>
    <row r="117" spans="1:12" ht="55.5" customHeight="1" x14ac:dyDescent="0.25">
      <c r="A117" s="6"/>
      <c r="B117" s="21">
        <v>21</v>
      </c>
      <c r="C117" s="337" t="s">
        <v>806</v>
      </c>
      <c r="D117" s="338"/>
      <c r="E117" s="338"/>
      <c r="F117" s="338"/>
      <c r="G117" s="338"/>
      <c r="H117" s="339"/>
      <c r="I117" s="329" t="s">
        <v>1551</v>
      </c>
      <c r="J117" s="329"/>
      <c r="K117" s="329"/>
      <c r="L117" s="329"/>
    </row>
    <row r="118" spans="1:12" ht="55.5" customHeight="1" x14ac:dyDescent="0.25">
      <c r="A118" s="6"/>
      <c r="B118" s="21">
        <v>22</v>
      </c>
      <c r="C118" s="337" t="s">
        <v>806</v>
      </c>
      <c r="D118" s="338"/>
      <c r="E118" s="338"/>
      <c r="F118" s="338"/>
      <c r="G118" s="338"/>
      <c r="H118" s="339"/>
      <c r="I118" s="329" t="s">
        <v>1552</v>
      </c>
      <c r="J118" s="329"/>
      <c r="K118" s="329"/>
      <c r="L118" s="329"/>
    </row>
    <row r="119" spans="1:12" ht="55.5" customHeight="1" x14ac:dyDescent="0.25">
      <c r="A119" s="6"/>
      <c r="B119" s="21">
        <v>23</v>
      </c>
      <c r="C119" s="337" t="s">
        <v>806</v>
      </c>
      <c r="D119" s="338"/>
      <c r="E119" s="338"/>
      <c r="F119" s="338"/>
      <c r="G119" s="338"/>
      <c r="H119" s="339"/>
      <c r="I119" s="329" t="s">
        <v>1553</v>
      </c>
      <c r="J119" s="329"/>
      <c r="K119" s="329"/>
      <c r="L119" s="329"/>
    </row>
    <row r="120" spans="1:12" ht="55.5" customHeight="1" x14ac:dyDescent="0.25">
      <c r="A120" s="6"/>
      <c r="B120" s="21">
        <v>24</v>
      </c>
      <c r="C120" s="337" t="s">
        <v>1560</v>
      </c>
      <c r="D120" s="338"/>
      <c r="E120" s="338"/>
      <c r="F120" s="338"/>
      <c r="G120" s="338"/>
      <c r="H120" s="339"/>
      <c r="I120" s="329" t="s">
        <v>1554</v>
      </c>
      <c r="J120" s="329"/>
      <c r="K120" s="329"/>
      <c r="L120" s="329"/>
    </row>
    <row r="121" spans="1:12" ht="55.5" customHeight="1" x14ac:dyDescent="0.25">
      <c r="A121" s="6"/>
      <c r="B121" s="21">
        <v>25</v>
      </c>
      <c r="C121" s="337" t="s">
        <v>983</v>
      </c>
      <c r="D121" s="338"/>
      <c r="E121" s="338"/>
      <c r="F121" s="338"/>
      <c r="G121" s="338"/>
      <c r="H121" s="339"/>
      <c r="I121" s="329" t="s">
        <v>1555</v>
      </c>
      <c r="J121" s="329"/>
      <c r="K121" s="329"/>
      <c r="L121" s="329"/>
    </row>
    <row r="122" spans="1:12" ht="55.5" customHeight="1" x14ac:dyDescent="0.25">
      <c r="A122" s="6"/>
      <c r="B122" s="21">
        <v>26</v>
      </c>
      <c r="C122" s="337" t="s">
        <v>806</v>
      </c>
      <c r="D122" s="338"/>
      <c r="E122" s="338"/>
      <c r="F122" s="338"/>
      <c r="G122" s="338"/>
      <c r="H122" s="339"/>
      <c r="I122" s="329" t="s">
        <v>1556</v>
      </c>
      <c r="J122" s="329"/>
      <c r="K122" s="329"/>
      <c r="L122" s="329"/>
    </row>
    <row r="123" spans="1:12" ht="55.5" customHeight="1" x14ac:dyDescent="0.25">
      <c r="A123" s="6"/>
      <c r="B123" s="21">
        <v>27</v>
      </c>
      <c r="C123" s="337" t="s">
        <v>806</v>
      </c>
      <c r="D123" s="338"/>
      <c r="E123" s="338"/>
      <c r="F123" s="338"/>
      <c r="G123" s="338"/>
      <c r="H123" s="339"/>
      <c r="I123" s="329" t="s">
        <v>1557</v>
      </c>
      <c r="J123" s="329"/>
      <c r="K123" s="329"/>
      <c r="L123" s="329"/>
    </row>
    <row r="124" spans="1:12" ht="55.5" customHeight="1" x14ac:dyDescent="0.25">
      <c r="A124" s="6"/>
      <c r="B124" s="21">
        <v>28</v>
      </c>
      <c r="C124" s="337" t="s">
        <v>806</v>
      </c>
      <c r="D124" s="338"/>
      <c r="E124" s="338"/>
      <c r="F124" s="338"/>
      <c r="G124" s="338"/>
      <c r="H124" s="339"/>
      <c r="I124" s="329" t="s">
        <v>1558</v>
      </c>
      <c r="J124" s="329"/>
      <c r="K124" s="329"/>
      <c r="L124" s="329"/>
    </row>
    <row r="125" spans="1:12" ht="55.5" customHeight="1" x14ac:dyDescent="0.25">
      <c r="A125" s="6"/>
      <c r="B125" s="21">
        <v>29</v>
      </c>
      <c r="C125" s="337" t="s">
        <v>806</v>
      </c>
      <c r="D125" s="338"/>
      <c r="E125" s="338"/>
      <c r="F125" s="338"/>
      <c r="G125" s="338"/>
      <c r="H125" s="339"/>
      <c r="I125" s="329" t="s">
        <v>989</v>
      </c>
      <c r="J125" s="329"/>
      <c r="K125" s="329"/>
      <c r="L125" s="329"/>
    </row>
    <row r="126" spans="1:12" ht="55.5" customHeight="1" x14ac:dyDescent="0.25">
      <c r="A126" s="6"/>
      <c r="B126" s="21">
        <v>30</v>
      </c>
      <c r="C126" s="337" t="s">
        <v>806</v>
      </c>
      <c r="D126" s="338"/>
      <c r="E126" s="338"/>
      <c r="F126" s="338"/>
      <c r="G126" s="338"/>
      <c r="H126" s="339"/>
      <c r="I126" s="329" t="s">
        <v>1559</v>
      </c>
      <c r="J126" s="329"/>
      <c r="K126" s="329"/>
      <c r="L126" s="329"/>
    </row>
    <row r="127" spans="1:12" x14ac:dyDescent="0.25">
      <c r="A127" s="6"/>
      <c r="B127" s="262"/>
      <c r="C127" s="262"/>
      <c r="D127" s="262"/>
      <c r="E127" s="262"/>
      <c r="F127" s="255"/>
      <c r="G127" s="255"/>
      <c r="H127" s="262"/>
      <c r="I127" s="262"/>
      <c r="J127" s="262"/>
      <c r="K127" s="262"/>
      <c r="L127" s="262"/>
    </row>
    <row r="128" spans="1:12" x14ac:dyDescent="0.25">
      <c r="A128" s="255" t="s">
        <v>1599</v>
      </c>
      <c r="B128" s="365" t="s">
        <v>44</v>
      </c>
      <c r="C128" s="365"/>
      <c r="D128" s="365"/>
      <c r="E128" s="365"/>
      <c r="F128" s="255" t="s">
        <v>11</v>
      </c>
      <c r="G128" s="255"/>
      <c r="H128" s="262"/>
      <c r="I128" s="262"/>
      <c r="J128" s="262"/>
      <c r="K128" s="262"/>
      <c r="L128" s="262"/>
    </row>
    <row r="129" spans="1:12" x14ac:dyDescent="0.25">
      <c r="A129" s="6"/>
      <c r="B129" s="333" t="s">
        <v>28</v>
      </c>
      <c r="C129" s="330" t="s">
        <v>44</v>
      </c>
      <c r="D129" s="331"/>
      <c r="E129" s="331"/>
      <c r="F129" s="331"/>
      <c r="G129" s="331"/>
      <c r="H129" s="332"/>
      <c r="I129" s="333" t="s">
        <v>45</v>
      </c>
      <c r="J129" s="333"/>
      <c r="K129" s="333"/>
      <c r="L129" s="333"/>
    </row>
    <row r="130" spans="1:12" x14ac:dyDescent="0.25">
      <c r="A130" s="6"/>
      <c r="B130" s="333"/>
      <c r="C130" s="397"/>
      <c r="D130" s="398"/>
      <c r="E130" s="398"/>
      <c r="F130" s="398"/>
      <c r="G130" s="398"/>
      <c r="H130" s="399"/>
      <c r="I130" s="333"/>
      <c r="J130" s="333"/>
      <c r="K130" s="333"/>
      <c r="L130" s="333"/>
    </row>
    <row r="131" spans="1:12" ht="52.5" customHeight="1" x14ac:dyDescent="0.25">
      <c r="A131" s="6"/>
      <c r="B131" s="21">
        <v>1</v>
      </c>
      <c r="C131" s="326" t="s">
        <v>837</v>
      </c>
      <c r="D131" s="321"/>
      <c r="E131" s="321"/>
      <c r="F131" s="321"/>
      <c r="G131" s="321"/>
      <c r="H131" s="322"/>
      <c r="I131" s="329" t="s">
        <v>1562</v>
      </c>
      <c r="J131" s="329"/>
      <c r="K131" s="329"/>
      <c r="L131" s="329"/>
    </row>
    <row r="132" spans="1:12" ht="52.5" customHeight="1" x14ac:dyDescent="0.25">
      <c r="A132" s="6"/>
      <c r="B132" s="21">
        <v>2</v>
      </c>
      <c r="C132" s="326" t="s">
        <v>837</v>
      </c>
      <c r="D132" s="321"/>
      <c r="E132" s="321"/>
      <c r="F132" s="321"/>
      <c r="G132" s="321"/>
      <c r="H132" s="322"/>
      <c r="I132" s="329" t="s">
        <v>1561</v>
      </c>
      <c r="J132" s="329"/>
      <c r="K132" s="329"/>
      <c r="L132" s="329"/>
    </row>
    <row r="133" spans="1:12" ht="52.5" customHeight="1" x14ac:dyDescent="0.25">
      <c r="A133" s="6"/>
      <c r="B133" s="21">
        <v>3</v>
      </c>
      <c r="C133" s="326" t="s">
        <v>837</v>
      </c>
      <c r="D133" s="321"/>
      <c r="E133" s="321"/>
      <c r="F133" s="321"/>
      <c r="G133" s="321"/>
      <c r="H133" s="322"/>
      <c r="I133" s="329" t="s">
        <v>1563</v>
      </c>
      <c r="J133" s="329"/>
      <c r="K133" s="329"/>
      <c r="L133" s="329"/>
    </row>
    <row r="134" spans="1:12" ht="52.5" customHeight="1" x14ac:dyDescent="0.25">
      <c r="A134" s="6"/>
      <c r="B134" s="21">
        <v>4</v>
      </c>
      <c r="C134" s="326" t="s">
        <v>837</v>
      </c>
      <c r="D134" s="321"/>
      <c r="E134" s="321"/>
      <c r="F134" s="321"/>
      <c r="G134" s="321"/>
      <c r="H134" s="322"/>
      <c r="I134" s="329" t="s">
        <v>1564</v>
      </c>
      <c r="J134" s="329"/>
      <c r="K134" s="329"/>
      <c r="L134" s="329"/>
    </row>
    <row r="135" spans="1:12" ht="52.5" customHeight="1" x14ac:dyDescent="0.25">
      <c r="A135" s="6"/>
      <c r="B135" s="21">
        <v>5</v>
      </c>
      <c r="C135" s="326" t="s">
        <v>837</v>
      </c>
      <c r="D135" s="321"/>
      <c r="E135" s="321"/>
      <c r="F135" s="321"/>
      <c r="G135" s="321"/>
      <c r="H135" s="322"/>
      <c r="I135" s="329" t="s">
        <v>1565</v>
      </c>
      <c r="J135" s="329"/>
      <c r="K135" s="329"/>
      <c r="L135" s="329"/>
    </row>
    <row r="136" spans="1:12" ht="52.5" customHeight="1" x14ac:dyDescent="0.25">
      <c r="A136" s="6"/>
      <c r="B136" s="21">
        <v>6</v>
      </c>
      <c r="C136" s="326" t="s">
        <v>837</v>
      </c>
      <c r="D136" s="321"/>
      <c r="E136" s="321"/>
      <c r="F136" s="321"/>
      <c r="G136" s="321"/>
      <c r="H136" s="322"/>
      <c r="I136" s="329" t="s">
        <v>1566</v>
      </c>
      <c r="J136" s="329"/>
      <c r="K136" s="329"/>
      <c r="L136" s="329"/>
    </row>
    <row r="137" spans="1:12" ht="52.5" customHeight="1" x14ac:dyDescent="0.25">
      <c r="A137" s="6"/>
      <c r="B137" s="21">
        <v>7</v>
      </c>
      <c r="C137" s="326" t="s">
        <v>837</v>
      </c>
      <c r="D137" s="321"/>
      <c r="E137" s="321"/>
      <c r="F137" s="321"/>
      <c r="G137" s="321"/>
      <c r="H137" s="322"/>
      <c r="I137" s="329" t="s">
        <v>1567</v>
      </c>
      <c r="J137" s="329"/>
      <c r="K137" s="329"/>
      <c r="L137" s="329"/>
    </row>
    <row r="138" spans="1:12" ht="52.5" customHeight="1" x14ac:dyDescent="0.25">
      <c r="A138" s="6"/>
      <c r="B138" s="21">
        <v>8</v>
      </c>
      <c r="C138" s="326" t="s">
        <v>837</v>
      </c>
      <c r="D138" s="321"/>
      <c r="E138" s="321"/>
      <c r="F138" s="321"/>
      <c r="G138" s="321"/>
      <c r="H138" s="322"/>
      <c r="I138" s="329" t="s">
        <v>1533</v>
      </c>
      <c r="J138" s="329"/>
      <c r="K138" s="329"/>
      <c r="L138" s="329"/>
    </row>
    <row r="139" spans="1:12" ht="52.5" customHeight="1" x14ac:dyDescent="0.25">
      <c r="A139" s="6"/>
      <c r="B139" s="21">
        <v>9</v>
      </c>
      <c r="C139" s="326" t="s">
        <v>837</v>
      </c>
      <c r="D139" s="321"/>
      <c r="E139" s="321"/>
      <c r="F139" s="321"/>
      <c r="G139" s="321"/>
      <c r="H139" s="322"/>
      <c r="I139" s="329" t="s">
        <v>1534</v>
      </c>
      <c r="J139" s="329"/>
      <c r="K139" s="329"/>
      <c r="L139" s="329"/>
    </row>
    <row r="140" spans="1:12" ht="52.5" customHeight="1" x14ac:dyDescent="0.25">
      <c r="A140" s="6"/>
      <c r="B140" s="21">
        <v>10</v>
      </c>
      <c r="C140" s="326" t="s">
        <v>837</v>
      </c>
      <c r="D140" s="321"/>
      <c r="E140" s="321"/>
      <c r="F140" s="321"/>
      <c r="G140" s="321"/>
      <c r="H140" s="322"/>
      <c r="I140" s="329" t="s">
        <v>1568</v>
      </c>
      <c r="J140" s="329"/>
      <c r="K140" s="329"/>
      <c r="L140" s="329"/>
    </row>
    <row r="141" spans="1:12" ht="52.5" customHeight="1" x14ac:dyDescent="0.25">
      <c r="A141" s="6"/>
      <c r="B141" s="21">
        <v>11</v>
      </c>
      <c r="C141" s="326" t="s">
        <v>837</v>
      </c>
      <c r="D141" s="321"/>
      <c r="E141" s="321"/>
      <c r="F141" s="321"/>
      <c r="G141" s="321"/>
      <c r="H141" s="322"/>
      <c r="I141" s="329" t="s">
        <v>1569</v>
      </c>
      <c r="J141" s="329"/>
      <c r="K141" s="329"/>
      <c r="L141" s="329"/>
    </row>
    <row r="142" spans="1:12" ht="52.5" customHeight="1" x14ac:dyDescent="0.25">
      <c r="A142" s="6"/>
      <c r="B142" s="21">
        <v>12</v>
      </c>
      <c r="C142" s="326" t="s">
        <v>837</v>
      </c>
      <c r="D142" s="321"/>
      <c r="E142" s="321"/>
      <c r="F142" s="321"/>
      <c r="G142" s="321"/>
      <c r="H142" s="322"/>
      <c r="I142" s="329" t="s">
        <v>1570</v>
      </c>
      <c r="J142" s="329"/>
      <c r="K142" s="329"/>
      <c r="L142" s="329"/>
    </row>
    <row r="143" spans="1:12" ht="52.5" customHeight="1" x14ac:dyDescent="0.25">
      <c r="A143" s="6"/>
      <c r="B143" s="21">
        <v>13</v>
      </c>
      <c r="C143" s="326" t="s">
        <v>837</v>
      </c>
      <c r="D143" s="321"/>
      <c r="E143" s="321"/>
      <c r="F143" s="321"/>
      <c r="G143" s="321"/>
      <c r="H143" s="322"/>
      <c r="I143" s="329" t="s">
        <v>1571</v>
      </c>
      <c r="J143" s="329"/>
      <c r="K143" s="329"/>
      <c r="L143" s="329"/>
    </row>
    <row r="144" spans="1:12" ht="52.5" customHeight="1" x14ac:dyDescent="0.25">
      <c r="A144" s="6"/>
      <c r="B144" s="21">
        <v>14</v>
      </c>
      <c r="C144" s="326" t="s">
        <v>837</v>
      </c>
      <c r="D144" s="321"/>
      <c r="E144" s="321"/>
      <c r="F144" s="321"/>
      <c r="G144" s="321"/>
      <c r="H144" s="322"/>
      <c r="I144" s="329" t="s">
        <v>1573</v>
      </c>
      <c r="J144" s="329"/>
      <c r="K144" s="329"/>
      <c r="L144" s="329"/>
    </row>
    <row r="145" spans="1:12" ht="52.5" customHeight="1" x14ac:dyDescent="0.25">
      <c r="A145" s="6"/>
      <c r="B145" s="21">
        <v>15</v>
      </c>
      <c r="C145" s="326" t="s">
        <v>837</v>
      </c>
      <c r="D145" s="321"/>
      <c r="E145" s="321"/>
      <c r="F145" s="321"/>
      <c r="G145" s="321"/>
      <c r="H145" s="322"/>
      <c r="I145" s="329" t="s">
        <v>1575</v>
      </c>
      <c r="J145" s="329"/>
      <c r="K145" s="329"/>
      <c r="L145" s="329"/>
    </row>
    <row r="146" spans="1:12" ht="52.5" customHeight="1" x14ac:dyDescent="0.25">
      <c r="A146" s="6"/>
      <c r="B146" s="21">
        <v>16</v>
      </c>
      <c r="C146" s="326" t="s">
        <v>837</v>
      </c>
      <c r="D146" s="321"/>
      <c r="E146" s="321"/>
      <c r="F146" s="321"/>
      <c r="G146" s="321"/>
      <c r="H146" s="322"/>
      <c r="I146" s="329" t="s">
        <v>1577</v>
      </c>
      <c r="J146" s="329"/>
      <c r="K146" s="329"/>
      <c r="L146" s="329"/>
    </row>
    <row r="147" spans="1:12" ht="52.5" customHeight="1" x14ac:dyDescent="0.25">
      <c r="A147" s="6"/>
      <c r="B147" s="21">
        <v>17</v>
      </c>
      <c r="C147" s="326" t="s">
        <v>837</v>
      </c>
      <c r="D147" s="321"/>
      <c r="E147" s="321"/>
      <c r="F147" s="321"/>
      <c r="G147" s="321"/>
      <c r="H147" s="322"/>
      <c r="I147" s="329" t="s">
        <v>1578</v>
      </c>
      <c r="J147" s="329"/>
      <c r="K147" s="329"/>
      <c r="L147" s="329"/>
    </row>
    <row r="148" spans="1:12" ht="52.5" customHeight="1" x14ac:dyDescent="0.25">
      <c r="A148" s="6"/>
      <c r="B148" s="21">
        <v>18</v>
      </c>
      <c r="C148" s="326" t="s">
        <v>837</v>
      </c>
      <c r="D148" s="321"/>
      <c r="E148" s="321"/>
      <c r="F148" s="321"/>
      <c r="G148" s="321"/>
      <c r="H148" s="322"/>
      <c r="I148" s="329" t="s">
        <v>1579</v>
      </c>
      <c r="J148" s="329"/>
      <c r="K148" s="329"/>
      <c r="L148" s="329"/>
    </row>
    <row r="149" spans="1:12" ht="52.5" customHeight="1" x14ac:dyDescent="0.25">
      <c r="A149" s="6"/>
      <c r="B149" s="21">
        <v>19</v>
      </c>
      <c r="C149" s="326" t="s">
        <v>837</v>
      </c>
      <c r="D149" s="321"/>
      <c r="E149" s="321"/>
      <c r="F149" s="321"/>
      <c r="G149" s="321"/>
      <c r="H149" s="322"/>
      <c r="I149" s="329" t="s">
        <v>1580</v>
      </c>
      <c r="J149" s="329"/>
      <c r="K149" s="329"/>
      <c r="L149" s="329"/>
    </row>
    <row r="150" spans="1:12" ht="52.5" customHeight="1" x14ac:dyDescent="0.25">
      <c r="A150" s="6"/>
      <c r="B150" s="21">
        <v>20</v>
      </c>
      <c r="C150" s="326" t="s">
        <v>837</v>
      </c>
      <c r="D150" s="321"/>
      <c r="E150" s="321"/>
      <c r="F150" s="321"/>
      <c r="G150" s="321"/>
      <c r="H150" s="322"/>
      <c r="I150" s="329" t="s">
        <v>1581</v>
      </c>
      <c r="J150" s="329"/>
      <c r="K150" s="329"/>
      <c r="L150" s="329"/>
    </row>
    <row r="151" spans="1:12" ht="52.5" customHeight="1" x14ac:dyDescent="0.25">
      <c r="A151" s="6"/>
      <c r="B151" s="21">
        <v>21</v>
      </c>
      <c r="C151" s="326" t="s">
        <v>837</v>
      </c>
      <c r="D151" s="321"/>
      <c r="E151" s="321"/>
      <c r="F151" s="321"/>
      <c r="G151" s="321"/>
      <c r="H151" s="322"/>
      <c r="I151" s="329" t="s">
        <v>1582</v>
      </c>
      <c r="J151" s="329"/>
      <c r="K151" s="329"/>
      <c r="L151" s="329"/>
    </row>
    <row r="152" spans="1:12" ht="52.5" customHeight="1" x14ac:dyDescent="0.25">
      <c r="A152" s="6"/>
      <c r="B152" s="21">
        <v>22</v>
      </c>
      <c r="C152" s="326" t="s">
        <v>837</v>
      </c>
      <c r="D152" s="321"/>
      <c r="E152" s="321"/>
      <c r="F152" s="321"/>
      <c r="G152" s="321"/>
      <c r="H152" s="322"/>
      <c r="I152" s="329" t="s">
        <v>1583</v>
      </c>
      <c r="J152" s="329"/>
      <c r="K152" s="329"/>
      <c r="L152" s="329"/>
    </row>
    <row r="153" spans="1:12" ht="52.5" customHeight="1" x14ac:dyDescent="0.25">
      <c r="A153" s="6"/>
      <c r="B153" s="21">
        <v>23</v>
      </c>
      <c r="C153" s="326" t="s">
        <v>837</v>
      </c>
      <c r="D153" s="321"/>
      <c r="E153" s="321"/>
      <c r="F153" s="321"/>
      <c r="G153" s="321"/>
      <c r="H153" s="322"/>
      <c r="I153" s="329" t="s">
        <v>1584</v>
      </c>
      <c r="J153" s="329"/>
      <c r="K153" s="329"/>
      <c r="L153" s="329"/>
    </row>
    <row r="154" spans="1:12" ht="52.5" customHeight="1" x14ac:dyDescent="0.25">
      <c r="A154" s="6"/>
      <c r="B154" s="21">
        <v>24</v>
      </c>
      <c r="C154" s="326" t="s">
        <v>837</v>
      </c>
      <c r="D154" s="321"/>
      <c r="E154" s="321"/>
      <c r="F154" s="321"/>
      <c r="G154" s="321"/>
      <c r="H154" s="322"/>
      <c r="I154" s="329" t="s">
        <v>1585</v>
      </c>
      <c r="J154" s="329"/>
      <c r="K154" s="329"/>
      <c r="L154" s="329"/>
    </row>
    <row r="155" spans="1:12" ht="52.5" customHeight="1" x14ac:dyDescent="0.25">
      <c r="A155" s="6"/>
      <c r="B155" s="21">
        <v>25</v>
      </c>
      <c r="C155" s="326" t="s">
        <v>837</v>
      </c>
      <c r="D155" s="321"/>
      <c r="E155" s="321"/>
      <c r="F155" s="321"/>
      <c r="G155" s="321"/>
      <c r="H155" s="322"/>
      <c r="I155" s="329" t="s">
        <v>1586</v>
      </c>
      <c r="J155" s="329"/>
      <c r="K155" s="329"/>
      <c r="L155" s="329"/>
    </row>
    <row r="156" spans="1:12" ht="52.5" customHeight="1" x14ac:dyDescent="0.25">
      <c r="A156" s="6"/>
      <c r="B156" s="21">
        <v>26</v>
      </c>
      <c r="C156" s="326" t="s">
        <v>837</v>
      </c>
      <c r="D156" s="321"/>
      <c r="E156" s="321"/>
      <c r="F156" s="321"/>
      <c r="G156" s="321"/>
      <c r="H156" s="322"/>
      <c r="I156" s="329" t="s">
        <v>1587</v>
      </c>
      <c r="J156" s="329"/>
      <c r="K156" s="329"/>
      <c r="L156" s="329"/>
    </row>
    <row r="157" spans="1:12" ht="52.5" customHeight="1" x14ac:dyDescent="0.25">
      <c r="A157" s="6"/>
      <c r="B157" s="21">
        <v>27</v>
      </c>
      <c r="C157" s="326" t="s">
        <v>837</v>
      </c>
      <c r="D157" s="321"/>
      <c r="E157" s="321"/>
      <c r="F157" s="321"/>
      <c r="G157" s="321"/>
      <c r="H157" s="322"/>
      <c r="I157" s="329" t="s">
        <v>1588</v>
      </c>
      <c r="J157" s="329"/>
      <c r="K157" s="329"/>
      <c r="L157" s="329"/>
    </row>
    <row r="158" spans="1:12" ht="52.5" customHeight="1" x14ac:dyDescent="0.25">
      <c r="A158" s="6"/>
      <c r="B158" s="21">
        <v>28</v>
      </c>
      <c r="C158" s="326" t="s">
        <v>837</v>
      </c>
      <c r="D158" s="321"/>
      <c r="E158" s="321"/>
      <c r="F158" s="321"/>
      <c r="G158" s="321"/>
      <c r="H158" s="322"/>
      <c r="I158" s="329" t="s">
        <v>1589</v>
      </c>
      <c r="J158" s="329"/>
      <c r="K158" s="329"/>
      <c r="L158" s="329"/>
    </row>
    <row r="159" spans="1:12" ht="52.5" customHeight="1" x14ac:dyDescent="0.25">
      <c r="A159" s="6"/>
      <c r="B159" s="21">
        <v>29</v>
      </c>
      <c r="C159" s="326" t="s">
        <v>837</v>
      </c>
      <c r="D159" s="321"/>
      <c r="E159" s="321"/>
      <c r="F159" s="321"/>
      <c r="G159" s="321"/>
      <c r="H159" s="322"/>
      <c r="I159" s="329" t="s">
        <v>1590</v>
      </c>
      <c r="J159" s="329"/>
      <c r="K159" s="329"/>
      <c r="L159" s="329"/>
    </row>
    <row r="160" spans="1:12" ht="52.5" customHeight="1" x14ac:dyDescent="0.25">
      <c r="A160" s="6"/>
      <c r="B160" s="21">
        <v>30</v>
      </c>
      <c r="C160" s="326" t="s">
        <v>837</v>
      </c>
      <c r="D160" s="321"/>
      <c r="E160" s="321"/>
      <c r="F160" s="321"/>
      <c r="G160" s="321"/>
      <c r="H160" s="322"/>
      <c r="I160" s="329" t="s">
        <v>1591</v>
      </c>
      <c r="J160" s="329"/>
      <c r="K160" s="329"/>
      <c r="L160" s="329"/>
    </row>
    <row r="161" spans="1:12" x14ac:dyDescent="0.25">
      <c r="A161" s="6"/>
      <c r="B161" s="18"/>
      <c r="C161" s="70"/>
      <c r="D161" s="70"/>
      <c r="E161" s="70"/>
      <c r="F161" s="70"/>
      <c r="G161" s="70"/>
      <c r="H161" s="70"/>
      <c r="I161" s="256"/>
      <c r="J161" s="256"/>
      <c r="K161" s="256"/>
      <c r="L161" s="256"/>
    </row>
    <row r="162" spans="1:12" x14ac:dyDescent="0.25">
      <c r="A162" s="6"/>
      <c r="B162" s="18"/>
      <c r="C162" s="70"/>
      <c r="D162" s="70"/>
      <c r="E162" s="70"/>
      <c r="F162" s="70"/>
      <c r="G162" s="70"/>
      <c r="H162" s="70"/>
      <c r="I162" s="256"/>
      <c r="J162" s="256"/>
      <c r="K162" s="256"/>
      <c r="L162" s="256"/>
    </row>
    <row r="163" spans="1:12" x14ac:dyDescent="0.25">
      <c r="A163" s="255" t="s">
        <v>1598</v>
      </c>
      <c r="B163" s="351" t="s">
        <v>46</v>
      </c>
      <c r="C163" s="351"/>
      <c r="D163" s="351"/>
      <c r="E163" s="351"/>
      <c r="F163" s="255" t="s">
        <v>11</v>
      </c>
      <c r="G163" s="255"/>
      <c r="H163" s="262"/>
      <c r="I163" s="262"/>
      <c r="J163" s="262"/>
      <c r="K163" s="262"/>
      <c r="L163" s="262"/>
    </row>
    <row r="164" spans="1:12" x14ac:dyDescent="0.25">
      <c r="A164" s="6"/>
      <c r="B164" s="258" t="s">
        <v>28</v>
      </c>
      <c r="C164" s="317" t="s">
        <v>32</v>
      </c>
      <c r="D164" s="318"/>
      <c r="E164" s="318"/>
      <c r="F164" s="318"/>
      <c r="G164" s="318"/>
      <c r="H164" s="318"/>
      <c r="I164" s="318"/>
      <c r="J164" s="318"/>
      <c r="K164" s="318"/>
      <c r="L164" s="319"/>
    </row>
    <row r="165" spans="1:12" x14ac:dyDescent="0.25">
      <c r="A165" s="6"/>
      <c r="B165" s="12">
        <v>1</v>
      </c>
      <c r="C165" s="388" t="s">
        <v>1440</v>
      </c>
      <c r="D165" s="389"/>
      <c r="E165" s="389"/>
      <c r="F165" s="389"/>
      <c r="G165" s="389"/>
      <c r="H165" s="389"/>
      <c r="I165" s="389"/>
      <c r="J165" s="389"/>
      <c r="K165" s="389"/>
      <c r="L165" s="390"/>
    </row>
    <row r="166" spans="1:12" x14ac:dyDescent="0.25">
      <c r="A166" s="6"/>
      <c r="B166" s="12">
        <v>2</v>
      </c>
      <c r="C166" s="388" t="s">
        <v>1441</v>
      </c>
      <c r="D166" s="389"/>
      <c r="E166" s="389"/>
      <c r="F166" s="389"/>
      <c r="G166" s="389"/>
      <c r="H166" s="389"/>
      <c r="I166" s="389"/>
      <c r="J166" s="389"/>
      <c r="K166" s="389"/>
      <c r="L166" s="390"/>
    </row>
    <row r="167" spans="1:12" x14ac:dyDescent="0.25">
      <c r="A167" s="6"/>
      <c r="B167" s="21">
        <v>3</v>
      </c>
      <c r="C167" s="324" t="s">
        <v>1442</v>
      </c>
      <c r="D167" s="340"/>
      <c r="E167" s="340"/>
      <c r="F167" s="340"/>
      <c r="G167" s="340"/>
      <c r="H167" s="340"/>
      <c r="I167" s="340"/>
      <c r="J167" s="340"/>
      <c r="K167" s="340"/>
      <c r="L167" s="325"/>
    </row>
    <row r="168" spans="1:12" x14ac:dyDescent="0.25">
      <c r="A168" s="6"/>
      <c r="B168" s="21">
        <v>4</v>
      </c>
      <c r="C168" s="324" t="s">
        <v>1443</v>
      </c>
      <c r="D168" s="340"/>
      <c r="E168" s="340"/>
      <c r="F168" s="340"/>
      <c r="G168" s="340"/>
      <c r="H168" s="340"/>
      <c r="I168" s="340"/>
      <c r="J168" s="340"/>
      <c r="K168" s="340"/>
      <c r="L168" s="325"/>
    </row>
    <row r="169" spans="1:12" x14ac:dyDescent="0.25">
      <c r="A169" s="6"/>
      <c r="B169" s="21">
        <v>5</v>
      </c>
      <c r="C169" s="324" t="s">
        <v>1444</v>
      </c>
      <c r="D169" s="340"/>
      <c r="E169" s="340"/>
      <c r="F169" s="340"/>
      <c r="G169" s="340"/>
      <c r="H169" s="340"/>
      <c r="I169" s="340"/>
      <c r="J169" s="340"/>
      <c r="K169" s="340"/>
      <c r="L169" s="325"/>
    </row>
    <row r="170" spans="1:12" x14ac:dyDescent="0.25">
      <c r="A170" s="6"/>
      <c r="B170" s="21">
        <v>6</v>
      </c>
      <c r="C170" s="324" t="s">
        <v>1445</v>
      </c>
      <c r="D170" s="340"/>
      <c r="E170" s="340"/>
      <c r="F170" s="340"/>
      <c r="G170" s="340"/>
      <c r="H170" s="340"/>
      <c r="I170" s="340"/>
      <c r="J170" s="340"/>
      <c r="K170" s="340"/>
      <c r="L170" s="325"/>
    </row>
    <row r="171" spans="1:12" x14ac:dyDescent="0.25">
      <c r="A171" s="6"/>
      <c r="B171" s="21">
        <v>7</v>
      </c>
      <c r="C171" s="324" t="s">
        <v>1446</v>
      </c>
      <c r="D171" s="340"/>
      <c r="E171" s="340"/>
      <c r="F171" s="340"/>
      <c r="G171" s="340"/>
      <c r="H171" s="340"/>
      <c r="I171" s="340"/>
      <c r="J171" s="340"/>
      <c r="K171" s="340"/>
      <c r="L171" s="325"/>
    </row>
    <row r="172" spans="1:12" x14ac:dyDescent="0.25">
      <c r="A172" s="6"/>
      <c r="B172" s="262"/>
      <c r="C172" s="262"/>
      <c r="D172" s="262"/>
      <c r="E172" s="262"/>
      <c r="F172" s="255"/>
      <c r="G172" s="255"/>
      <c r="H172" s="262"/>
      <c r="I172" s="262"/>
      <c r="J172" s="262"/>
      <c r="K172" s="262"/>
      <c r="L172" s="262"/>
    </row>
    <row r="173" spans="1:12" x14ac:dyDescent="0.25">
      <c r="A173" s="255" t="s">
        <v>1597</v>
      </c>
      <c r="B173" s="262" t="s">
        <v>47</v>
      </c>
      <c r="C173" s="262"/>
      <c r="D173" s="262"/>
      <c r="E173" s="262"/>
      <c r="F173" s="255" t="s">
        <v>11</v>
      </c>
      <c r="G173" s="255"/>
      <c r="H173" s="262"/>
      <c r="I173" s="262"/>
      <c r="J173" s="262"/>
      <c r="K173" s="262"/>
      <c r="L173" s="262"/>
    </row>
    <row r="174" spans="1:12" x14ac:dyDescent="0.25">
      <c r="A174" s="6"/>
      <c r="B174" s="258" t="s">
        <v>28</v>
      </c>
      <c r="C174" s="317" t="s">
        <v>32</v>
      </c>
      <c r="D174" s="318"/>
      <c r="E174" s="318"/>
      <c r="F174" s="318"/>
      <c r="G174" s="318"/>
      <c r="H174" s="318"/>
      <c r="I174" s="318"/>
      <c r="J174" s="318"/>
      <c r="K174" s="318"/>
      <c r="L174" s="319"/>
    </row>
    <row r="175" spans="1:12" x14ac:dyDescent="0.25">
      <c r="A175" s="6"/>
      <c r="B175" s="12">
        <v>1</v>
      </c>
      <c r="C175" s="337" t="s">
        <v>672</v>
      </c>
      <c r="D175" s="338"/>
      <c r="E175" s="338"/>
      <c r="F175" s="338"/>
      <c r="G175" s="338"/>
      <c r="H175" s="338"/>
      <c r="I175" s="338"/>
      <c r="J175" s="338"/>
      <c r="K175" s="338"/>
      <c r="L175" s="339"/>
    </row>
    <row r="176" spans="1:12" x14ac:dyDescent="0.25">
      <c r="A176" s="6"/>
      <c r="B176" s="12">
        <v>2</v>
      </c>
      <c r="C176" s="337" t="s">
        <v>1013</v>
      </c>
      <c r="D176" s="338"/>
      <c r="E176" s="338"/>
      <c r="F176" s="338"/>
      <c r="G176" s="338"/>
      <c r="H176" s="338"/>
      <c r="I176" s="338"/>
      <c r="J176" s="338"/>
      <c r="K176" s="338"/>
      <c r="L176" s="339"/>
    </row>
    <row r="177" spans="1:12" x14ac:dyDescent="0.25">
      <c r="A177" s="6"/>
      <c r="B177" s="12">
        <v>3</v>
      </c>
      <c r="C177" s="337" t="s">
        <v>674</v>
      </c>
      <c r="D177" s="338"/>
      <c r="E177" s="338"/>
      <c r="F177" s="338"/>
      <c r="G177" s="338"/>
      <c r="H177" s="338"/>
      <c r="I177" s="338"/>
      <c r="J177" s="338"/>
      <c r="K177" s="338"/>
      <c r="L177" s="339"/>
    </row>
    <row r="178" spans="1:12" x14ac:dyDescent="0.25">
      <c r="A178" s="6"/>
      <c r="B178" s="262"/>
      <c r="C178" s="262"/>
      <c r="D178" s="262"/>
      <c r="E178" s="262"/>
      <c r="F178" s="255"/>
      <c r="G178" s="255"/>
      <c r="H178" s="262"/>
      <c r="I178" s="262"/>
      <c r="J178" s="262"/>
      <c r="K178" s="262"/>
      <c r="L178" s="262"/>
    </row>
    <row r="179" spans="1:12" x14ac:dyDescent="0.25">
      <c r="A179" s="255" t="s">
        <v>1596</v>
      </c>
      <c r="B179" s="351" t="s">
        <v>48</v>
      </c>
      <c r="C179" s="351"/>
      <c r="D179" s="351"/>
      <c r="E179" s="351"/>
      <c r="F179" s="255" t="s">
        <v>11</v>
      </c>
      <c r="G179" s="255"/>
      <c r="H179" s="262"/>
      <c r="I179" s="262"/>
      <c r="J179" s="262"/>
      <c r="K179" s="262"/>
      <c r="L179" s="262"/>
    </row>
    <row r="180" spans="1:12" x14ac:dyDescent="0.25">
      <c r="A180" s="6"/>
      <c r="B180" s="370" t="s">
        <v>28</v>
      </c>
      <c r="C180" s="330" t="s">
        <v>6</v>
      </c>
      <c r="D180" s="331"/>
      <c r="E180" s="332"/>
      <c r="F180" s="330" t="s">
        <v>49</v>
      </c>
      <c r="G180" s="331"/>
      <c r="H180" s="331"/>
      <c r="I180" s="331"/>
      <c r="J180" s="332"/>
      <c r="K180" s="330" t="s">
        <v>50</v>
      </c>
      <c r="L180" s="332"/>
    </row>
    <row r="181" spans="1:12" x14ac:dyDescent="0.25">
      <c r="A181" s="6"/>
      <c r="B181" s="372"/>
      <c r="C181" s="397"/>
      <c r="D181" s="398"/>
      <c r="E181" s="399"/>
      <c r="F181" s="397"/>
      <c r="G181" s="398"/>
      <c r="H181" s="398"/>
      <c r="I181" s="398"/>
      <c r="J181" s="399"/>
      <c r="K181" s="397"/>
      <c r="L181" s="399"/>
    </row>
    <row r="182" spans="1:12" x14ac:dyDescent="0.25">
      <c r="A182" s="6"/>
      <c r="B182" s="21">
        <v>1</v>
      </c>
      <c r="C182" s="320" t="s">
        <v>202</v>
      </c>
      <c r="D182" s="321"/>
      <c r="E182" s="322"/>
      <c r="F182" s="324" t="s">
        <v>521</v>
      </c>
      <c r="G182" s="340"/>
      <c r="H182" s="340"/>
      <c r="I182" s="340"/>
      <c r="J182" s="325"/>
      <c r="K182" s="324" t="s">
        <v>523</v>
      </c>
      <c r="L182" s="325"/>
    </row>
    <row r="183" spans="1:12" x14ac:dyDescent="0.25">
      <c r="A183" s="6"/>
      <c r="B183" s="21">
        <v>2</v>
      </c>
      <c r="C183" s="326" t="s">
        <v>522</v>
      </c>
      <c r="D183" s="327"/>
      <c r="E183" s="328"/>
      <c r="F183" s="324" t="s">
        <v>521</v>
      </c>
      <c r="G183" s="340"/>
      <c r="H183" s="340"/>
      <c r="I183" s="340"/>
      <c r="J183" s="325"/>
      <c r="K183" s="324" t="s">
        <v>523</v>
      </c>
      <c r="L183" s="325"/>
    </row>
    <row r="184" spans="1:12" x14ac:dyDescent="0.25">
      <c r="A184" s="6"/>
      <c r="B184" s="21">
        <v>3</v>
      </c>
      <c r="C184" s="326" t="s">
        <v>132</v>
      </c>
      <c r="D184" s="327"/>
      <c r="E184" s="328"/>
      <c r="F184" s="324" t="s">
        <v>521</v>
      </c>
      <c r="G184" s="340"/>
      <c r="H184" s="340"/>
      <c r="I184" s="340"/>
      <c r="J184" s="325"/>
      <c r="K184" s="324" t="s">
        <v>149</v>
      </c>
      <c r="L184" s="325"/>
    </row>
    <row r="185" spans="1:12" x14ac:dyDescent="0.25">
      <c r="A185" s="6"/>
      <c r="B185" s="18"/>
      <c r="C185" s="65"/>
      <c r="D185" s="65"/>
      <c r="E185" s="65"/>
      <c r="F185" s="264"/>
      <c r="G185" s="264"/>
      <c r="H185" s="264"/>
      <c r="I185" s="264"/>
      <c r="J185" s="264"/>
      <c r="K185" s="256"/>
      <c r="L185" s="256"/>
    </row>
    <row r="186" spans="1:12" x14ac:dyDescent="0.25">
      <c r="A186" s="255" t="s">
        <v>1595</v>
      </c>
      <c r="B186" s="365" t="s">
        <v>51</v>
      </c>
      <c r="C186" s="365"/>
      <c r="D186" s="365"/>
      <c r="E186" s="365"/>
      <c r="F186" s="365"/>
      <c r="G186" s="260"/>
      <c r="H186" s="262"/>
      <c r="I186" s="262"/>
      <c r="J186" s="262"/>
      <c r="K186" s="262"/>
      <c r="L186" s="262"/>
    </row>
    <row r="187" spans="1:12" x14ac:dyDescent="0.25">
      <c r="A187" s="6"/>
      <c r="B187" s="14" t="s">
        <v>28</v>
      </c>
      <c r="C187" s="397" t="s">
        <v>52</v>
      </c>
      <c r="D187" s="398"/>
      <c r="E187" s="398"/>
      <c r="F187" s="398"/>
      <c r="G187" s="398"/>
      <c r="H187" s="399"/>
      <c r="I187" s="397" t="s">
        <v>53</v>
      </c>
      <c r="J187" s="398"/>
      <c r="K187" s="398"/>
      <c r="L187" s="398"/>
    </row>
    <row r="188" spans="1:12" x14ac:dyDescent="0.25">
      <c r="A188" s="6"/>
      <c r="B188" s="12" t="s">
        <v>1</v>
      </c>
      <c r="C188" s="31" t="s">
        <v>67</v>
      </c>
      <c r="D188" s="31"/>
      <c r="E188" s="32"/>
      <c r="F188" s="31"/>
      <c r="G188" s="31"/>
      <c r="H188" s="32"/>
      <c r="I188" s="33" t="s">
        <v>206</v>
      </c>
      <c r="J188" s="31"/>
      <c r="K188" s="31"/>
      <c r="L188" s="34"/>
    </row>
    <row r="189" spans="1:12" x14ac:dyDescent="0.25">
      <c r="A189" s="6"/>
      <c r="B189" s="12">
        <v>2</v>
      </c>
      <c r="C189" s="31" t="s">
        <v>68</v>
      </c>
      <c r="D189" s="31"/>
      <c r="E189" s="32"/>
      <c r="F189" s="31"/>
      <c r="G189" s="31"/>
      <c r="H189" s="32"/>
      <c r="I189" s="267" t="s">
        <v>75</v>
      </c>
      <c r="J189" s="268"/>
      <c r="K189" s="268"/>
      <c r="L189" s="269"/>
    </row>
    <row r="190" spans="1:12" x14ac:dyDescent="0.25">
      <c r="A190" s="6"/>
      <c r="B190" s="12">
        <v>3</v>
      </c>
      <c r="C190" s="31" t="s">
        <v>69</v>
      </c>
      <c r="D190" s="31"/>
      <c r="E190" s="32"/>
      <c r="F190" s="31"/>
      <c r="G190" s="31"/>
      <c r="H190" s="32"/>
      <c r="I190" s="267" t="s">
        <v>76</v>
      </c>
      <c r="J190" s="268"/>
      <c r="K190" s="268"/>
      <c r="L190" s="269"/>
    </row>
    <row r="191" spans="1:12" x14ac:dyDescent="0.25">
      <c r="A191" s="6"/>
      <c r="B191" s="12">
        <v>4</v>
      </c>
      <c r="C191" s="268" t="s">
        <v>70</v>
      </c>
      <c r="D191" s="268"/>
      <c r="E191" s="32"/>
      <c r="F191" s="268"/>
      <c r="G191" s="268"/>
      <c r="H191" s="32"/>
      <c r="I191" s="267" t="s">
        <v>77</v>
      </c>
      <c r="J191" s="268"/>
      <c r="K191" s="268"/>
      <c r="L191" s="269"/>
    </row>
    <row r="192" spans="1:12" x14ac:dyDescent="0.25">
      <c r="A192" s="6"/>
      <c r="B192" s="12">
        <v>5</v>
      </c>
      <c r="C192" s="268" t="s">
        <v>71</v>
      </c>
      <c r="D192" s="268"/>
      <c r="E192" s="32"/>
      <c r="F192" s="268"/>
      <c r="G192" s="268"/>
      <c r="H192" s="32"/>
      <c r="I192" s="267" t="s">
        <v>78</v>
      </c>
      <c r="J192" s="268"/>
      <c r="K192" s="268"/>
      <c r="L192" s="269"/>
    </row>
    <row r="193" spans="1:12" x14ac:dyDescent="0.25">
      <c r="A193" s="6"/>
      <c r="B193" s="12">
        <v>6</v>
      </c>
      <c r="C193" s="268" t="s">
        <v>72</v>
      </c>
      <c r="D193" s="268"/>
      <c r="E193" s="32"/>
      <c r="F193" s="268"/>
      <c r="G193" s="268"/>
      <c r="H193" s="32"/>
      <c r="I193" s="267" t="s">
        <v>79</v>
      </c>
      <c r="J193" s="268"/>
      <c r="K193" s="268"/>
      <c r="L193" s="269"/>
    </row>
    <row r="194" spans="1:12" x14ac:dyDescent="0.25">
      <c r="A194" s="6"/>
      <c r="B194" s="12">
        <v>7</v>
      </c>
      <c r="C194" s="268" t="s">
        <v>73</v>
      </c>
      <c r="D194" s="268"/>
      <c r="E194" s="32"/>
      <c r="F194" s="268"/>
      <c r="G194" s="268"/>
      <c r="H194" s="32"/>
      <c r="I194" s="267" t="s">
        <v>80</v>
      </c>
      <c r="J194" s="268"/>
      <c r="K194" s="268"/>
      <c r="L194" s="269"/>
    </row>
    <row r="195" spans="1:12" x14ac:dyDescent="0.25">
      <c r="A195" s="6"/>
      <c r="B195" s="12">
        <v>8</v>
      </c>
      <c r="C195" s="31" t="s">
        <v>74</v>
      </c>
      <c r="D195" s="31"/>
      <c r="E195" s="32"/>
      <c r="F195" s="31"/>
      <c r="G195" s="31"/>
      <c r="H195" s="32"/>
      <c r="I195" s="388" t="s">
        <v>1014</v>
      </c>
      <c r="J195" s="389"/>
      <c r="K195" s="389"/>
      <c r="L195" s="390"/>
    </row>
    <row r="196" spans="1:12" x14ac:dyDescent="0.25">
      <c r="A196" s="6"/>
      <c r="B196" s="12">
        <v>9</v>
      </c>
      <c r="C196" s="31" t="s">
        <v>143</v>
      </c>
      <c r="D196" s="31"/>
      <c r="E196" s="32"/>
      <c r="F196" s="31"/>
      <c r="G196" s="31"/>
      <c r="H196" s="32"/>
      <c r="I196" s="33" t="s">
        <v>154</v>
      </c>
      <c r="J196" s="31"/>
      <c r="K196" s="31"/>
      <c r="L196" s="34"/>
    </row>
    <row r="197" spans="1:12" x14ac:dyDescent="0.25">
      <c r="A197" s="6"/>
      <c r="B197" s="262"/>
      <c r="C197" s="262"/>
      <c r="D197" s="262"/>
      <c r="E197" s="262"/>
      <c r="F197" s="255"/>
      <c r="G197" s="255"/>
      <c r="H197" s="262"/>
      <c r="I197" s="262"/>
      <c r="J197" s="262"/>
      <c r="K197" s="262"/>
      <c r="L197" s="262"/>
    </row>
    <row r="198" spans="1:12" x14ac:dyDescent="0.25">
      <c r="A198" s="255" t="s">
        <v>1594</v>
      </c>
      <c r="B198" s="365" t="s">
        <v>54</v>
      </c>
      <c r="C198" s="365"/>
      <c r="D198" s="365"/>
      <c r="E198" s="365"/>
      <c r="F198" s="255"/>
      <c r="G198" s="255"/>
      <c r="H198" s="262"/>
      <c r="I198" s="262"/>
      <c r="J198" s="262"/>
      <c r="K198" s="262"/>
      <c r="L198" s="262"/>
    </row>
    <row r="199" spans="1:12" x14ac:dyDescent="0.25">
      <c r="A199" s="6"/>
      <c r="B199" s="333" t="s">
        <v>28</v>
      </c>
      <c r="C199" s="317" t="s">
        <v>55</v>
      </c>
      <c r="D199" s="318"/>
      <c r="E199" s="318"/>
      <c r="F199" s="318"/>
      <c r="G199" s="318"/>
      <c r="H199" s="318"/>
      <c r="I199" s="317" t="s">
        <v>56</v>
      </c>
      <c r="J199" s="318"/>
      <c r="K199" s="318"/>
      <c r="L199" s="319"/>
    </row>
    <row r="200" spans="1:12" x14ac:dyDescent="0.25">
      <c r="A200" s="6"/>
      <c r="B200" s="333"/>
      <c r="C200" s="317"/>
      <c r="D200" s="318"/>
      <c r="E200" s="318"/>
      <c r="F200" s="318"/>
      <c r="G200" s="318"/>
      <c r="H200" s="318"/>
      <c r="I200" s="317"/>
      <c r="J200" s="318"/>
      <c r="K200" s="318"/>
      <c r="L200" s="319"/>
    </row>
    <row r="201" spans="1:12" x14ac:dyDescent="0.25">
      <c r="A201" s="6"/>
      <c r="B201" s="42" t="s">
        <v>1</v>
      </c>
      <c r="C201" s="312" t="s">
        <v>82</v>
      </c>
      <c r="D201" s="313"/>
      <c r="E201" s="313"/>
      <c r="F201" s="313"/>
      <c r="G201" s="313"/>
      <c r="H201" s="314"/>
      <c r="I201" s="56"/>
      <c r="J201" s="265"/>
      <c r="K201" s="265"/>
      <c r="L201" s="266"/>
    </row>
    <row r="202" spans="1:12" x14ac:dyDescent="0.25">
      <c r="A202" s="6"/>
      <c r="B202" s="262"/>
      <c r="C202" s="262"/>
      <c r="D202" s="262"/>
      <c r="E202" s="262"/>
      <c r="F202" s="255"/>
      <c r="G202" s="255"/>
      <c r="H202" s="262"/>
      <c r="I202" s="262"/>
      <c r="J202" s="262"/>
      <c r="K202" s="262"/>
      <c r="L202" s="262"/>
    </row>
    <row r="203" spans="1:12" x14ac:dyDescent="0.25">
      <c r="A203" s="6"/>
      <c r="B203" s="262"/>
      <c r="C203" s="262"/>
      <c r="D203" s="262"/>
      <c r="E203" s="262"/>
      <c r="F203" s="255"/>
      <c r="G203" s="255"/>
      <c r="H203" s="262"/>
      <c r="I203" s="262"/>
      <c r="J203" s="262"/>
      <c r="K203" s="262"/>
      <c r="L203" s="262"/>
    </row>
    <row r="204" spans="1:12" x14ac:dyDescent="0.25">
      <c r="A204" s="255" t="s">
        <v>1593</v>
      </c>
      <c r="B204" s="37" t="s">
        <v>57</v>
      </c>
      <c r="C204" s="37"/>
      <c r="D204" s="37"/>
      <c r="E204" s="37"/>
      <c r="F204" s="255"/>
      <c r="G204" s="255"/>
      <c r="H204" s="37"/>
      <c r="I204" s="37"/>
      <c r="J204" s="37"/>
      <c r="K204" s="37"/>
      <c r="L204" s="37"/>
    </row>
    <row r="205" spans="1:12" x14ac:dyDescent="0.25">
      <c r="A205" s="6"/>
      <c r="B205" s="6" t="s">
        <v>14</v>
      </c>
      <c r="C205" s="37" t="s">
        <v>117</v>
      </c>
      <c r="D205" s="37"/>
      <c r="E205" s="37"/>
      <c r="F205" s="255"/>
      <c r="G205" s="255"/>
      <c r="H205" s="37"/>
      <c r="I205" s="37"/>
      <c r="J205" s="37"/>
      <c r="K205" s="37"/>
      <c r="L205" s="37"/>
    </row>
    <row r="206" spans="1:12" x14ac:dyDescent="0.25">
      <c r="A206" s="6"/>
      <c r="B206" s="6"/>
      <c r="C206" s="255" t="s">
        <v>63</v>
      </c>
      <c r="D206" s="37" t="s">
        <v>1447</v>
      </c>
      <c r="E206" s="255"/>
      <c r="F206" s="37"/>
      <c r="G206" s="255"/>
      <c r="H206" s="37"/>
      <c r="I206" s="255"/>
      <c r="J206" s="37"/>
      <c r="K206" s="255"/>
      <c r="L206" s="37"/>
    </row>
    <row r="207" spans="1:12" x14ac:dyDescent="0.25">
      <c r="A207" s="6"/>
      <c r="B207" s="6"/>
      <c r="C207" s="255" t="s">
        <v>63</v>
      </c>
      <c r="D207" s="441" t="s">
        <v>1448</v>
      </c>
      <c r="E207" s="441"/>
      <c r="F207" s="441"/>
      <c r="G207" s="441"/>
      <c r="H207" s="441"/>
      <c r="I207" s="441"/>
      <c r="J207" s="441"/>
      <c r="K207" s="441"/>
      <c r="L207" s="441"/>
    </row>
    <row r="208" spans="1:12" x14ac:dyDescent="0.25">
      <c r="A208" s="6"/>
      <c r="B208" s="6"/>
      <c r="C208" s="255" t="s">
        <v>63</v>
      </c>
      <c r="D208" s="37" t="s">
        <v>165</v>
      </c>
      <c r="E208" s="255"/>
      <c r="F208" s="37"/>
      <c r="G208" s="255"/>
      <c r="H208" s="37"/>
      <c r="I208" s="255"/>
      <c r="J208" s="37"/>
      <c r="K208" s="255"/>
      <c r="L208" s="37"/>
    </row>
    <row r="209" spans="1:12" x14ac:dyDescent="0.25">
      <c r="A209" s="6"/>
      <c r="B209" s="6"/>
      <c r="C209" s="255" t="s">
        <v>63</v>
      </c>
      <c r="D209" s="37" t="s">
        <v>166</v>
      </c>
      <c r="E209" s="255"/>
      <c r="F209" s="37"/>
      <c r="G209" s="255"/>
      <c r="H209" s="37"/>
      <c r="I209" s="255"/>
      <c r="J209" s="37"/>
      <c r="K209" s="255"/>
      <c r="L209" s="37"/>
    </row>
    <row r="210" spans="1:12" x14ac:dyDescent="0.25">
      <c r="A210" s="6"/>
      <c r="B210" s="6"/>
      <c r="C210" s="255" t="s">
        <v>63</v>
      </c>
      <c r="D210" s="37" t="s">
        <v>167</v>
      </c>
      <c r="E210" s="255"/>
      <c r="F210" s="37"/>
      <c r="G210" s="255"/>
      <c r="H210" s="37"/>
      <c r="I210" s="255"/>
      <c r="J210" s="37"/>
      <c r="K210" s="255"/>
      <c r="L210" s="37"/>
    </row>
    <row r="211" spans="1:12" x14ac:dyDescent="0.25">
      <c r="A211" s="6"/>
      <c r="B211" s="6"/>
      <c r="C211" s="255"/>
      <c r="D211" s="255"/>
      <c r="E211" s="37"/>
      <c r="F211" s="255"/>
      <c r="G211" s="255"/>
      <c r="H211" s="257"/>
      <c r="I211" s="257"/>
      <c r="J211" s="257"/>
      <c r="K211" s="257"/>
      <c r="L211" s="257"/>
    </row>
    <row r="212" spans="1:12" x14ac:dyDescent="0.25">
      <c r="A212" s="6"/>
      <c r="B212" s="6" t="s">
        <v>15</v>
      </c>
      <c r="C212" s="37" t="s">
        <v>118</v>
      </c>
      <c r="D212" s="37"/>
      <c r="E212" s="37"/>
      <c r="F212" s="255"/>
      <c r="G212" s="255"/>
      <c r="H212" s="37"/>
      <c r="I212" s="37"/>
      <c r="J212" s="37"/>
      <c r="K212" s="37"/>
      <c r="L212" s="37"/>
    </row>
    <row r="213" spans="1:12" x14ac:dyDescent="0.25">
      <c r="A213" s="6"/>
      <c r="B213" s="6"/>
      <c r="C213" s="36" t="s">
        <v>93</v>
      </c>
      <c r="D213" s="6" t="s">
        <v>1449</v>
      </c>
      <c r="E213" s="37" t="s">
        <v>96</v>
      </c>
      <c r="F213" s="255"/>
      <c r="G213" s="255"/>
      <c r="H213" s="37"/>
      <c r="I213" s="37"/>
      <c r="J213" s="37"/>
      <c r="K213" s="37"/>
      <c r="L213" s="37"/>
    </row>
    <row r="214" spans="1:12" x14ac:dyDescent="0.25">
      <c r="A214" s="6"/>
      <c r="B214" s="6"/>
      <c r="C214" s="36" t="s">
        <v>94</v>
      </c>
      <c r="D214" s="6" t="s">
        <v>1450</v>
      </c>
      <c r="E214" s="37" t="s">
        <v>1451</v>
      </c>
      <c r="F214" s="255"/>
      <c r="G214" s="255"/>
      <c r="H214" s="37"/>
      <c r="I214" s="37"/>
      <c r="J214" s="37"/>
      <c r="K214" s="37"/>
      <c r="L214" s="37"/>
    </row>
    <row r="215" spans="1:12" x14ac:dyDescent="0.25">
      <c r="A215" s="6"/>
      <c r="B215" s="6"/>
      <c r="C215" s="36" t="s">
        <v>95</v>
      </c>
      <c r="D215" s="6" t="s">
        <v>1452</v>
      </c>
      <c r="E215" s="37" t="s">
        <v>144</v>
      </c>
      <c r="F215" s="255"/>
      <c r="G215" s="255"/>
      <c r="H215" s="37"/>
      <c r="I215" s="37"/>
      <c r="J215" s="37"/>
      <c r="K215" s="37"/>
      <c r="L215" s="37"/>
    </row>
    <row r="216" spans="1:12" x14ac:dyDescent="0.25">
      <c r="A216" s="6"/>
      <c r="B216" s="6"/>
      <c r="C216" s="36" t="s">
        <v>102</v>
      </c>
      <c r="D216" s="6" t="s">
        <v>1453</v>
      </c>
      <c r="E216" s="37" t="s">
        <v>610</v>
      </c>
      <c r="F216" s="255"/>
      <c r="G216" s="255"/>
      <c r="H216" s="37"/>
      <c r="I216" s="37"/>
      <c r="J216" s="37"/>
      <c r="K216" s="37"/>
      <c r="L216" s="37"/>
    </row>
    <row r="217" spans="1:12" x14ac:dyDescent="0.25">
      <c r="A217" s="6"/>
      <c r="B217" s="6"/>
      <c r="C217" s="36"/>
      <c r="D217" s="6"/>
      <c r="E217" s="37"/>
      <c r="F217" s="255"/>
      <c r="G217" s="255"/>
      <c r="H217" s="37"/>
      <c r="I217" s="37"/>
      <c r="J217" s="37"/>
      <c r="K217" s="37"/>
      <c r="L217" s="37"/>
    </row>
    <row r="218" spans="1:12" x14ac:dyDescent="0.25">
      <c r="A218" s="6"/>
      <c r="B218" s="6" t="s">
        <v>16</v>
      </c>
      <c r="C218" s="37" t="s">
        <v>119</v>
      </c>
      <c r="D218" s="37"/>
      <c r="E218" s="37"/>
      <c r="F218" s="255"/>
      <c r="G218" s="255"/>
      <c r="H218" s="37"/>
      <c r="I218" s="37"/>
      <c r="J218" s="39"/>
      <c r="K218" s="39"/>
      <c r="L218" s="39"/>
    </row>
    <row r="219" spans="1:12" x14ac:dyDescent="0.25">
      <c r="A219" s="6"/>
      <c r="B219" s="6"/>
      <c r="C219" s="264" t="s">
        <v>93</v>
      </c>
      <c r="D219" s="259" t="s">
        <v>1454</v>
      </c>
      <c r="E219" s="366" t="s">
        <v>1109</v>
      </c>
      <c r="F219" s="366"/>
      <c r="G219" s="366"/>
      <c r="H219" s="366"/>
      <c r="I219" s="366"/>
      <c r="J219" s="366"/>
      <c r="K219" s="366"/>
      <c r="L219" s="366"/>
    </row>
    <row r="220" spans="1:12" x14ac:dyDescent="0.25">
      <c r="A220" s="6"/>
      <c r="B220" s="6"/>
      <c r="C220" s="264" t="s">
        <v>94</v>
      </c>
      <c r="D220" s="259" t="s">
        <v>1455</v>
      </c>
      <c r="E220" s="366" t="s">
        <v>1456</v>
      </c>
      <c r="F220" s="366"/>
      <c r="G220" s="366"/>
      <c r="H220" s="366"/>
      <c r="I220" s="366"/>
      <c r="J220" s="366"/>
      <c r="K220" s="366"/>
      <c r="L220" s="366"/>
    </row>
    <row r="221" spans="1:12" x14ac:dyDescent="0.25">
      <c r="A221" s="6"/>
      <c r="B221" s="6"/>
      <c r="C221" s="264" t="s">
        <v>95</v>
      </c>
      <c r="D221" s="259" t="s">
        <v>1457</v>
      </c>
      <c r="E221" s="366" t="s">
        <v>1458</v>
      </c>
      <c r="F221" s="366"/>
      <c r="G221" s="366"/>
      <c r="H221" s="366"/>
      <c r="I221" s="366"/>
      <c r="J221" s="366"/>
      <c r="K221" s="366"/>
      <c r="L221" s="366"/>
    </row>
    <row r="222" spans="1:12" x14ac:dyDescent="0.25">
      <c r="A222" s="6"/>
      <c r="B222" s="6"/>
      <c r="C222" s="255"/>
      <c r="D222" s="40"/>
      <c r="E222" s="257"/>
      <c r="F222" s="257"/>
      <c r="G222" s="257"/>
      <c r="H222" s="257"/>
      <c r="I222" s="257"/>
      <c r="J222" s="257"/>
      <c r="K222" s="257"/>
      <c r="L222" s="257"/>
    </row>
    <row r="223" spans="1:12" x14ac:dyDescent="0.25">
      <c r="A223" s="6"/>
      <c r="B223" s="6" t="s">
        <v>17</v>
      </c>
      <c r="C223" s="37" t="s">
        <v>120</v>
      </c>
      <c r="D223" s="36"/>
      <c r="E223" s="37"/>
    </row>
    <row r="224" spans="1:12" x14ac:dyDescent="0.25">
      <c r="A224" s="6"/>
      <c r="B224" s="6"/>
      <c r="C224" s="315" t="s">
        <v>1468</v>
      </c>
      <c r="D224" s="315"/>
      <c r="E224" s="315"/>
      <c r="F224" s="315"/>
      <c r="G224" s="315"/>
      <c r="H224" s="315"/>
      <c r="I224" s="315"/>
      <c r="J224" s="315"/>
      <c r="K224" s="315"/>
      <c r="L224" s="315"/>
    </row>
    <row r="225" spans="1:12" x14ac:dyDescent="0.25">
      <c r="A225" s="6"/>
      <c r="B225" s="6"/>
      <c r="C225" s="264" t="s">
        <v>1467</v>
      </c>
      <c r="D225" s="264"/>
      <c r="E225" s="261"/>
      <c r="F225" s="261"/>
      <c r="G225" s="261"/>
      <c r="H225" s="261"/>
      <c r="I225" s="261"/>
    </row>
    <row r="226" spans="1:12" x14ac:dyDescent="0.25">
      <c r="A226" s="6"/>
      <c r="B226" s="6"/>
      <c r="C226" s="264" t="s">
        <v>1469</v>
      </c>
      <c r="D226" s="264"/>
      <c r="E226" s="261"/>
      <c r="F226" s="261"/>
      <c r="G226" s="261"/>
      <c r="H226" s="261"/>
      <c r="I226" s="261"/>
    </row>
    <row r="227" spans="1:12" x14ac:dyDescent="0.25">
      <c r="A227" s="6"/>
      <c r="B227" s="6"/>
      <c r="C227" s="264" t="s">
        <v>1470</v>
      </c>
      <c r="D227" s="264"/>
      <c r="E227" s="261"/>
      <c r="F227" s="261"/>
      <c r="G227" s="261"/>
      <c r="H227" s="261"/>
      <c r="I227" s="261"/>
      <c r="J227" s="261"/>
      <c r="K227" s="261"/>
      <c r="L227" s="261"/>
    </row>
    <row r="228" spans="1:12" x14ac:dyDescent="0.25">
      <c r="A228" s="6"/>
      <c r="B228" s="6"/>
      <c r="C228" s="255"/>
      <c r="D228" s="37"/>
      <c r="E228" s="37"/>
      <c r="F228" s="6"/>
      <c r="G228" s="255"/>
      <c r="H228" s="37"/>
      <c r="I228" s="37"/>
      <c r="J228" s="37"/>
      <c r="K228" s="37"/>
      <c r="L228" s="37"/>
    </row>
    <row r="229" spans="1:12" x14ac:dyDescent="0.25">
      <c r="A229" s="6"/>
      <c r="B229" s="6" t="s">
        <v>18</v>
      </c>
      <c r="C229" s="37" t="s">
        <v>121</v>
      </c>
      <c r="D229" s="36"/>
      <c r="E229" s="37"/>
      <c r="F229" s="6"/>
      <c r="G229" s="255"/>
      <c r="H229" s="37"/>
      <c r="I229" s="37"/>
      <c r="J229" s="37"/>
      <c r="K229" s="37"/>
      <c r="L229" s="37"/>
    </row>
    <row r="230" spans="1:12" x14ac:dyDescent="0.25">
      <c r="A230" s="6"/>
      <c r="B230" s="6"/>
      <c r="C230" s="255" t="s">
        <v>63</v>
      </c>
      <c r="D230" s="37" t="s">
        <v>88</v>
      </c>
      <c r="F230" s="6"/>
      <c r="G230" s="255"/>
      <c r="H230" s="37"/>
      <c r="I230" s="37"/>
      <c r="J230" s="37"/>
      <c r="K230" s="37"/>
      <c r="L230" s="37"/>
    </row>
    <row r="231" spans="1:12" x14ac:dyDescent="0.25">
      <c r="A231" s="6"/>
      <c r="B231" s="6"/>
      <c r="C231" s="255" t="s">
        <v>63</v>
      </c>
      <c r="D231" s="37" t="s">
        <v>87</v>
      </c>
      <c r="E231" s="37"/>
      <c r="F231" s="6"/>
      <c r="G231" s="255"/>
      <c r="H231" s="37"/>
      <c r="I231" s="37"/>
      <c r="J231" s="37"/>
      <c r="K231" s="37"/>
      <c r="L231" s="37"/>
    </row>
    <row r="232" spans="1:12" x14ac:dyDescent="0.25">
      <c r="A232" s="6"/>
      <c r="B232" s="6"/>
      <c r="C232" s="255" t="s">
        <v>63</v>
      </c>
      <c r="D232" s="37" t="s">
        <v>134</v>
      </c>
      <c r="E232" s="37"/>
      <c r="F232" s="6"/>
      <c r="G232" s="255"/>
      <c r="H232" s="37"/>
      <c r="I232" s="37"/>
      <c r="J232" s="37"/>
      <c r="K232" s="37"/>
      <c r="L232" s="37"/>
    </row>
    <row r="233" spans="1:12" x14ac:dyDescent="0.25">
      <c r="A233" s="6"/>
      <c r="B233" s="6"/>
      <c r="C233" s="255" t="s">
        <v>63</v>
      </c>
      <c r="D233" s="37" t="s">
        <v>326</v>
      </c>
      <c r="E233" s="37"/>
      <c r="F233" s="6"/>
      <c r="G233" s="255"/>
      <c r="H233" s="37"/>
      <c r="I233" s="37"/>
      <c r="J233" s="37"/>
      <c r="K233" s="37"/>
      <c r="L233" s="37"/>
    </row>
    <row r="234" spans="1:12" x14ac:dyDescent="0.25">
      <c r="A234" s="6"/>
      <c r="B234" s="6"/>
      <c r="C234" s="6" t="s">
        <v>1459</v>
      </c>
      <c r="D234" s="37" t="s">
        <v>327</v>
      </c>
      <c r="E234" s="37"/>
      <c r="F234" s="6"/>
      <c r="G234" s="255"/>
      <c r="H234" s="37"/>
      <c r="I234" s="37"/>
      <c r="J234" s="37"/>
      <c r="K234" s="37"/>
      <c r="L234" s="37"/>
    </row>
    <row r="235" spans="1:12" x14ac:dyDescent="0.25">
      <c r="A235" s="6"/>
      <c r="B235" s="6"/>
      <c r="C235" s="6" t="s">
        <v>1459</v>
      </c>
      <c r="D235" s="37" t="s">
        <v>328</v>
      </c>
      <c r="E235" s="37"/>
      <c r="F235" s="6"/>
      <c r="G235" s="255"/>
      <c r="H235" s="37"/>
      <c r="I235" s="37"/>
      <c r="J235" s="37"/>
      <c r="K235" s="37"/>
      <c r="L235" s="37"/>
    </row>
    <row r="236" spans="1:12" x14ac:dyDescent="0.25">
      <c r="A236" s="6"/>
      <c r="B236" s="6"/>
      <c r="C236" s="255"/>
      <c r="D236" s="37"/>
      <c r="E236" s="37"/>
      <c r="F236" s="6"/>
      <c r="G236" s="255"/>
      <c r="H236" s="37"/>
      <c r="I236" s="37"/>
      <c r="J236" s="37"/>
      <c r="K236" s="37"/>
      <c r="L236" s="37"/>
    </row>
    <row r="237" spans="1:12" x14ac:dyDescent="0.25">
      <c r="A237" s="6"/>
      <c r="B237" s="6" t="s">
        <v>19</v>
      </c>
      <c r="C237" s="37" t="s">
        <v>122</v>
      </c>
      <c r="D237" s="36"/>
      <c r="E237" s="37"/>
      <c r="F237" s="6"/>
      <c r="G237" s="255"/>
      <c r="H237" s="37"/>
      <c r="I237" s="37"/>
      <c r="J237" s="37"/>
      <c r="K237" s="37"/>
      <c r="L237" s="37"/>
    </row>
    <row r="238" spans="1:12" x14ac:dyDescent="0.25">
      <c r="A238" s="6"/>
      <c r="B238" s="6"/>
      <c r="C238" s="37" t="s">
        <v>93</v>
      </c>
      <c r="D238" s="37" t="s">
        <v>106</v>
      </c>
      <c r="E238" s="37"/>
      <c r="F238" s="6" t="s">
        <v>11</v>
      </c>
      <c r="G238" s="255" t="s">
        <v>89</v>
      </c>
      <c r="H238" s="37"/>
      <c r="I238" s="37"/>
      <c r="J238" s="37"/>
      <c r="K238" s="37"/>
      <c r="L238" s="37"/>
    </row>
    <row r="239" spans="1:12" x14ac:dyDescent="0.25">
      <c r="A239" s="6"/>
      <c r="B239" s="6"/>
      <c r="C239" s="37" t="s">
        <v>94</v>
      </c>
      <c r="D239" s="37" t="s">
        <v>107</v>
      </c>
      <c r="E239" s="37"/>
      <c r="F239" s="6" t="s">
        <v>11</v>
      </c>
      <c r="G239" s="255" t="s">
        <v>1460</v>
      </c>
      <c r="H239" s="37"/>
      <c r="I239" s="37"/>
      <c r="J239" s="37"/>
      <c r="K239" s="37"/>
      <c r="L239" s="37"/>
    </row>
    <row r="240" spans="1:12" x14ac:dyDescent="0.25">
      <c r="A240" s="6"/>
      <c r="B240" s="6"/>
      <c r="C240" s="37" t="s">
        <v>95</v>
      </c>
      <c r="D240" s="37" t="s">
        <v>108</v>
      </c>
      <c r="E240" s="37"/>
      <c r="F240" s="6" t="s">
        <v>11</v>
      </c>
      <c r="G240" s="255" t="s">
        <v>1460</v>
      </c>
      <c r="H240" s="37"/>
      <c r="I240" s="37"/>
      <c r="J240" s="37"/>
      <c r="K240" s="37"/>
      <c r="L240" s="37"/>
    </row>
    <row r="241" spans="1:12" x14ac:dyDescent="0.25">
      <c r="A241" s="6"/>
      <c r="B241" s="6"/>
      <c r="C241" s="37" t="s">
        <v>102</v>
      </c>
      <c r="D241" s="37" t="s">
        <v>109</v>
      </c>
      <c r="E241" s="37"/>
      <c r="F241" s="6" t="s">
        <v>11</v>
      </c>
      <c r="G241" s="255" t="s">
        <v>1460</v>
      </c>
      <c r="H241" s="37"/>
      <c r="I241" s="37"/>
      <c r="J241" s="37"/>
      <c r="K241" s="37"/>
      <c r="L241" s="37"/>
    </row>
    <row r="242" spans="1:12" x14ac:dyDescent="0.25">
      <c r="A242" s="6"/>
      <c r="B242" s="6"/>
      <c r="C242" s="37" t="s">
        <v>103</v>
      </c>
      <c r="D242" s="37" t="s">
        <v>110</v>
      </c>
      <c r="E242" s="37"/>
      <c r="F242" s="6" t="s">
        <v>11</v>
      </c>
      <c r="G242" s="255" t="s">
        <v>1460</v>
      </c>
      <c r="H242" s="37"/>
      <c r="I242" s="37"/>
      <c r="J242" s="37"/>
      <c r="K242" s="37"/>
      <c r="L242" s="37"/>
    </row>
    <row r="243" spans="1:12" x14ac:dyDescent="0.25">
      <c r="A243" s="6"/>
      <c r="B243" s="6"/>
      <c r="C243" s="37" t="s">
        <v>104</v>
      </c>
      <c r="D243" s="37" t="s">
        <v>111</v>
      </c>
      <c r="E243" s="37"/>
      <c r="F243" s="6" t="s">
        <v>11</v>
      </c>
      <c r="G243" s="255" t="s">
        <v>1461</v>
      </c>
      <c r="H243" s="37"/>
      <c r="I243" s="37"/>
      <c r="J243" s="37"/>
      <c r="K243" s="37"/>
      <c r="L243" s="37"/>
    </row>
    <row r="244" spans="1:12" x14ac:dyDescent="0.25">
      <c r="A244" s="6"/>
      <c r="B244" s="6"/>
      <c r="C244" s="37" t="s">
        <v>105</v>
      </c>
      <c r="D244" s="37" t="s">
        <v>112</v>
      </c>
      <c r="E244" s="37"/>
      <c r="F244" s="6" t="s">
        <v>11</v>
      </c>
      <c r="G244" s="255" t="s">
        <v>1460</v>
      </c>
      <c r="H244" s="37"/>
      <c r="I244" s="37"/>
      <c r="J244" s="37"/>
      <c r="K244" s="37"/>
      <c r="L244" s="37"/>
    </row>
    <row r="245" spans="1:12" x14ac:dyDescent="0.25">
      <c r="A245" s="6"/>
      <c r="B245" s="6"/>
      <c r="C245" s="37"/>
      <c r="D245" s="37"/>
      <c r="E245" s="37"/>
      <c r="F245" s="6"/>
      <c r="G245" s="255"/>
      <c r="H245" s="37"/>
      <c r="I245" s="37"/>
      <c r="J245" s="37"/>
      <c r="K245" s="37"/>
      <c r="L245" s="37"/>
    </row>
    <row r="246" spans="1:12" x14ac:dyDescent="0.25">
      <c r="A246" s="6"/>
      <c r="B246" s="6" t="s">
        <v>58</v>
      </c>
      <c r="C246" s="37" t="s">
        <v>123</v>
      </c>
      <c r="D246" s="36"/>
      <c r="E246" s="37"/>
      <c r="F246" s="6" t="s">
        <v>11</v>
      </c>
      <c r="G246" s="255"/>
      <c r="H246" s="37"/>
      <c r="I246" s="37"/>
      <c r="J246" s="37"/>
      <c r="K246" s="37"/>
      <c r="L246" s="37"/>
    </row>
    <row r="247" spans="1:12" x14ac:dyDescent="0.25">
      <c r="A247" s="6"/>
      <c r="B247" s="6"/>
      <c r="C247" s="37" t="s">
        <v>93</v>
      </c>
      <c r="D247" s="37" t="s">
        <v>113</v>
      </c>
      <c r="E247" s="37"/>
      <c r="F247" s="6" t="s">
        <v>11</v>
      </c>
      <c r="G247" s="255" t="s">
        <v>1462</v>
      </c>
      <c r="H247" s="37"/>
      <c r="I247" s="37"/>
      <c r="J247" s="37"/>
      <c r="K247" s="37"/>
      <c r="L247" s="37"/>
    </row>
    <row r="248" spans="1:12" x14ac:dyDescent="0.25">
      <c r="A248" s="6"/>
      <c r="B248" s="6"/>
      <c r="C248" s="37"/>
      <c r="D248" s="37"/>
      <c r="E248" s="37"/>
      <c r="F248" s="6"/>
      <c r="G248" s="255" t="s">
        <v>1192</v>
      </c>
      <c r="H248" s="262"/>
      <c r="I248" s="37"/>
      <c r="J248" s="37"/>
      <c r="K248" s="37"/>
      <c r="L248" s="37"/>
    </row>
    <row r="249" spans="1:12" x14ac:dyDescent="0.25">
      <c r="A249" s="6"/>
      <c r="B249" s="6"/>
      <c r="C249" s="37"/>
      <c r="D249" s="37"/>
      <c r="E249" s="37"/>
      <c r="F249" s="6"/>
      <c r="G249" s="255" t="s">
        <v>1463</v>
      </c>
      <c r="H249" s="37"/>
      <c r="I249" s="37"/>
      <c r="J249" s="37"/>
      <c r="K249" s="37"/>
      <c r="L249" s="37"/>
    </row>
    <row r="250" spans="1:12" x14ac:dyDescent="0.25">
      <c r="A250" s="6"/>
      <c r="B250" s="6"/>
      <c r="C250" s="37"/>
      <c r="D250" s="37"/>
      <c r="E250" s="37"/>
      <c r="F250" s="6"/>
      <c r="G250" s="255" t="s">
        <v>332</v>
      </c>
      <c r="H250" s="37"/>
      <c r="I250" s="37"/>
      <c r="J250" s="37"/>
      <c r="K250" s="37"/>
      <c r="L250" s="37"/>
    </row>
    <row r="251" spans="1:12" x14ac:dyDescent="0.25">
      <c r="A251" s="6"/>
      <c r="B251" s="6"/>
      <c r="C251" s="37" t="s">
        <v>94</v>
      </c>
      <c r="D251" s="37" t="s">
        <v>114</v>
      </c>
      <c r="E251" s="37"/>
      <c r="F251" s="6" t="s">
        <v>11</v>
      </c>
      <c r="G251" s="255" t="s">
        <v>1464</v>
      </c>
      <c r="H251" s="37"/>
      <c r="I251" s="37"/>
      <c r="J251" s="37"/>
      <c r="K251" s="37"/>
      <c r="L251" s="37"/>
    </row>
    <row r="252" spans="1:12" x14ac:dyDescent="0.25">
      <c r="A252" s="6"/>
      <c r="B252" s="6"/>
      <c r="C252" s="37"/>
      <c r="D252" s="37"/>
      <c r="E252" s="37"/>
      <c r="F252" s="6"/>
      <c r="G252" s="255" t="s">
        <v>1021</v>
      </c>
      <c r="H252" s="37"/>
      <c r="I252" s="37"/>
      <c r="J252" s="37"/>
      <c r="K252" s="37"/>
      <c r="L252" s="37"/>
    </row>
    <row r="253" spans="1:12" x14ac:dyDescent="0.25">
      <c r="A253" s="6"/>
      <c r="B253" s="6"/>
      <c r="C253" s="37"/>
      <c r="D253" s="37"/>
      <c r="E253" s="37"/>
      <c r="F253" s="6"/>
      <c r="G253" s="255" t="s">
        <v>333</v>
      </c>
      <c r="H253" s="37"/>
      <c r="I253" s="37"/>
      <c r="J253" s="37"/>
      <c r="K253" s="37"/>
      <c r="L253" s="37"/>
    </row>
    <row r="254" spans="1:12" x14ac:dyDescent="0.25">
      <c r="A254" s="6"/>
      <c r="B254" s="37"/>
      <c r="C254" s="37"/>
      <c r="D254" s="37"/>
      <c r="E254" s="37"/>
      <c r="F254" s="6"/>
      <c r="G254" s="255"/>
      <c r="H254" s="37"/>
      <c r="I254" s="37"/>
      <c r="J254" s="37"/>
      <c r="K254" s="37"/>
      <c r="L254" s="37"/>
    </row>
    <row r="255" spans="1:12" x14ac:dyDescent="0.25">
      <c r="A255" s="264">
        <v>16</v>
      </c>
      <c r="B255" s="315" t="s">
        <v>59</v>
      </c>
      <c r="C255" s="315"/>
      <c r="D255" s="315"/>
      <c r="E255" s="315"/>
      <c r="F255" s="26" t="s">
        <v>11</v>
      </c>
      <c r="G255" s="264" t="s">
        <v>1120</v>
      </c>
      <c r="H255" s="37"/>
      <c r="I255" s="37"/>
      <c r="J255" s="37"/>
      <c r="K255" s="37"/>
      <c r="L255" s="37"/>
    </row>
    <row r="256" spans="1:12" x14ac:dyDescent="0.25">
      <c r="A256" s="6"/>
      <c r="B256" s="257"/>
      <c r="C256" s="257"/>
      <c r="D256" s="257"/>
      <c r="E256" s="257"/>
      <c r="F256" s="6"/>
      <c r="G256" s="255"/>
      <c r="H256" s="37"/>
      <c r="I256" s="37"/>
      <c r="J256" s="37"/>
      <c r="K256" s="37"/>
      <c r="L256" s="37"/>
    </row>
    <row r="257" spans="1:12" x14ac:dyDescent="0.25">
      <c r="A257" s="6">
        <v>17</v>
      </c>
      <c r="B257" s="311" t="s">
        <v>60</v>
      </c>
      <c r="C257" s="311"/>
      <c r="D257" s="311"/>
      <c r="E257" s="311"/>
      <c r="F257" s="6" t="s">
        <v>11</v>
      </c>
      <c r="G257" s="255" t="s">
        <v>1465</v>
      </c>
      <c r="H257" s="37"/>
      <c r="I257" s="37"/>
      <c r="J257" s="37"/>
      <c r="K257" s="37"/>
      <c r="L257" s="37"/>
    </row>
    <row r="258" spans="1:12" x14ac:dyDescent="0.25">
      <c r="A258" s="6"/>
      <c r="B258" s="37"/>
      <c r="C258" s="37"/>
      <c r="D258" s="37"/>
      <c r="E258" s="37"/>
      <c r="F258" s="255"/>
      <c r="G258" s="255"/>
      <c r="H258" s="37"/>
      <c r="I258" s="37"/>
      <c r="J258" s="37"/>
      <c r="K258" s="37"/>
      <c r="L258" s="37"/>
    </row>
    <row r="259" spans="1:12" x14ac:dyDescent="0.25">
      <c r="A259" s="15"/>
      <c r="B259" s="41"/>
      <c r="C259" s="41"/>
      <c r="D259" s="41"/>
      <c r="E259" s="41"/>
      <c r="F259" s="17"/>
      <c r="G259" s="17"/>
      <c r="H259" s="41"/>
      <c r="I259" s="41"/>
      <c r="J259" s="41"/>
      <c r="K259" s="41"/>
      <c r="L259" s="41"/>
    </row>
    <row r="260" spans="1:12" x14ac:dyDescent="0.25">
      <c r="A260" s="15"/>
      <c r="B260" s="16"/>
      <c r="C260" s="16"/>
      <c r="D260" s="16"/>
      <c r="E260" s="16"/>
      <c r="F260" s="17"/>
      <c r="G260" s="17"/>
      <c r="H260" s="16"/>
      <c r="I260" s="16"/>
      <c r="J260" s="16"/>
      <c r="K260" s="16"/>
      <c r="L260" s="16"/>
    </row>
    <row r="261" spans="1:12" x14ac:dyDescent="0.25">
      <c r="A261" s="15"/>
      <c r="B261" s="16"/>
      <c r="C261" s="16"/>
      <c r="D261" s="16"/>
      <c r="E261" s="16"/>
      <c r="F261" s="17"/>
      <c r="G261" s="17"/>
      <c r="H261" s="16"/>
      <c r="I261" s="16"/>
      <c r="J261" s="16"/>
      <c r="K261" s="16"/>
      <c r="L261" s="16"/>
    </row>
    <row r="262" spans="1:12" x14ac:dyDescent="0.25">
      <c r="A262" s="15"/>
      <c r="B262" s="16"/>
      <c r="C262" s="16"/>
      <c r="D262" s="16"/>
      <c r="E262" s="16"/>
      <c r="F262" s="17"/>
      <c r="G262" s="17"/>
      <c r="H262" s="16"/>
      <c r="I262" s="16"/>
      <c r="J262" s="16"/>
      <c r="K262" s="16"/>
      <c r="L262" s="16"/>
    </row>
    <row r="263" spans="1:12" x14ac:dyDescent="0.25">
      <c r="A263" s="15"/>
      <c r="B263" s="16"/>
      <c r="C263" s="16"/>
      <c r="D263" s="16"/>
      <c r="E263" s="16"/>
      <c r="F263" s="17"/>
      <c r="G263" s="17"/>
      <c r="H263" s="16"/>
      <c r="I263" s="16"/>
      <c r="J263" s="16"/>
      <c r="K263" s="16"/>
      <c r="L263" s="16"/>
    </row>
  </sheetData>
  <mergeCells count="317">
    <mergeCell ref="B14:E14"/>
    <mergeCell ref="G15:L15"/>
    <mergeCell ref="H19:L19"/>
    <mergeCell ref="H21:L21"/>
    <mergeCell ref="H22:L22"/>
    <mergeCell ref="B23:E23"/>
    <mergeCell ref="A1:L1"/>
    <mergeCell ref="B3:E3"/>
    <mergeCell ref="G3:L3"/>
    <mergeCell ref="B4:E4"/>
    <mergeCell ref="B5:E5"/>
    <mergeCell ref="B13:E13"/>
    <mergeCell ref="G13:L13"/>
    <mergeCell ref="L24:L26"/>
    <mergeCell ref="C27:E27"/>
    <mergeCell ref="F27:H27"/>
    <mergeCell ref="C28:E28"/>
    <mergeCell ref="F28:H28"/>
    <mergeCell ref="C29:E29"/>
    <mergeCell ref="F29:H29"/>
    <mergeCell ref="B24:B26"/>
    <mergeCell ref="C24:E26"/>
    <mergeCell ref="F24:H26"/>
    <mergeCell ref="I24:I26"/>
    <mergeCell ref="J24:J26"/>
    <mergeCell ref="K24:K26"/>
    <mergeCell ref="C33:E33"/>
    <mergeCell ref="F33:H33"/>
    <mergeCell ref="C34:E34"/>
    <mergeCell ref="F34:H34"/>
    <mergeCell ref="C35:E35"/>
    <mergeCell ref="F35:H35"/>
    <mergeCell ref="C30:E30"/>
    <mergeCell ref="F30:H30"/>
    <mergeCell ref="C31:E31"/>
    <mergeCell ref="F31:H31"/>
    <mergeCell ref="C32:E32"/>
    <mergeCell ref="F32:H32"/>
    <mergeCell ref="C41:E41"/>
    <mergeCell ref="F41:H41"/>
    <mergeCell ref="C39:E39"/>
    <mergeCell ref="F39:H39"/>
    <mergeCell ref="C40:E40"/>
    <mergeCell ref="F40:H40"/>
    <mergeCell ref="C36:E36"/>
    <mergeCell ref="F36:H36"/>
    <mergeCell ref="C37:E37"/>
    <mergeCell ref="F37:H37"/>
    <mergeCell ref="C38:E38"/>
    <mergeCell ref="F38:H38"/>
    <mergeCell ref="C45:E45"/>
    <mergeCell ref="F45:H45"/>
    <mergeCell ref="C46:E46"/>
    <mergeCell ref="F46:H46"/>
    <mergeCell ref="C47:E47"/>
    <mergeCell ref="F47:H47"/>
    <mergeCell ref="C42:E42"/>
    <mergeCell ref="F42:H42"/>
    <mergeCell ref="C43:E43"/>
    <mergeCell ref="F43:H43"/>
    <mergeCell ref="C44:E44"/>
    <mergeCell ref="F44:H44"/>
    <mergeCell ref="C51:E51"/>
    <mergeCell ref="F51:H51"/>
    <mergeCell ref="C52:E52"/>
    <mergeCell ref="F52:H52"/>
    <mergeCell ref="C53:E53"/>
    <mergeCell ref="F53:H53"/>
    <mergeCell ref="C48:E48"/>
    <mergeCell ref="F48:H48"/>
    <mergeCell ref="C49:E49"/>
    <mergeCell ref="F49:H49"/>
    <mergeCell ref="C50:E50"/>
    <mergeCell ref="F50:H50"/>
    <mergeCell ref="B57:K57"/>
    <mergeCell ref="B58:K58"/>
    <mergeCell ref="B60:E60"/>
    <mergeCell ref="B61:B62"/>
    <mergeCell ref="C61:H62"/>
    <mergeCell ref="I61:L62"/>
    <mergeCell ref="C54:E54"/>
    <mergeCell ref="F54:H54"/>
    <mergeCell ref="C55:E55"/>
    <mergeCell ref="F55:H55"/>
    <mergeCell ref="C56:E56"/>
    <mergeCell ref="F56:H56"/>
    <mergeCell ref="C66:H66"/>
    <mergeCell ref="I66:L66"/>
    <mergeCell ref="C67:H67"/>
    <mergeCell ref="I67:L67"/>
    <mergeCell ref="C68:H68"/>
    <mergeCell ref="I68:L68"/>
    <mergeCell ref="C63:H63"/>
    <mergeCell ref="I63:L63"/>
    <mergeCell ref="C64:H64"/>
    <mergeCell ref="I64:L64"/>
    <mergeCell ref="C65:H65"/>
    <mergeCell ref="I65:L65"/>
    <mergeCell ref="C72:H72"/>
    <mergeCell ref="I72:L72"/>
    <mergeCell ref="C73:H73"/>
    <mergeCell ref="I73:L73"/>
    <mergeCell ref="C74:H74"/>
    <mergeCell ref="I74:L74"/>
    <mergeCell ref="C69:H69"/>
    <mergeCell ref="I69:L69"/>
    <mergeCell ref="C70:H70"/>
    <mergeCell ref="I70:L70"/>
    <mergeCell ref="C71:H71"/>
    <mergeCell ref="I71:L71"/>
    <mergeCell ref="C78:H78"/>
    <mergeCell ref="I78:L78"/>
    <mergeCell ref="C79:H79"/>
    <mergeCell ref="I79:L79"/>
    <mergeCell ref="C80:H80"/>
    <mergeCell ref="I80:L80"/>
    <mergeCell ref="C77:H77"/>
    <mergeCell ref="I77:L77"/>
    <mergeCell ref="C75:H75"/>
    <mergeCell ref="I75:L75"/>
    <mergeCell ref="C76:H76"/>
    <mergeCell ref="I76:L76"/>
    <mergeCell ref="C84:H84"/>
    <mergeCell ref="I84:L84"/>
    <mergeCell ref="C85:H85"/>
    <mergeCell ref="I85:L85"/>
    <mergeCell ref="C86:H86"/>
    <mergeCell ref="I86:L86"/>
    <mergeCell ref="C81:H81"/>
    <mergeCell ref="I81:L81"/>
    <mergeCell ref="C82:H82"/>
    <mergeCell ref="I82:L82"/>
    <mergeCell ref="C83:H83"/>
    <mergeCell ref="I83:L83"/>
    <mergeCell ref="C90:H90"/>
    <mergeCell ref="I90:L90"/>
    <mergeCell ref="C91:H91"/>
    <mergeCell ref="I91:L91"/>
    <mergeCell ref="C92:H92"/>
    <mergeCell ref="I92:L92"/>
    <mergeCell ref="C87:H87"/>
    <mergeCell ref="I87:L87"/>
    <mergeCell ref="C88:H88"/>
    <mergeCell ref="I88:L88"/>
    <mergeCell ref="C89:H89"/>
    <mergeCell ref="I89:L89"/>
    <mergeCell ref="C98:H98"/>
    <mergeCell ref="I98:L98"/>
    <mergeCell ref="C99:H99"/>
    <mergeCell ref="I99:L99"/>
    <mergeCell ref="C100:H100"/>
    <mergeCell ref="I100:L100"/>
    <mergeCell ref="B94:E94"/>
    <mergeCell ref="B95:B96"/>
    <mergeCell ref="C95:H96"/>
    <mergeCell ref="I95:L96"/>
    <mergeCell ref="C97:H97"/>
    <mergeCell ref="I97:L97"/>
    <mergeCell ref="C104:H104"/>
    <mergeCell ref="I104:L104"/>
    <mergeCell ref="C105:H105"/>
    <mergeCell ref="I105:L105"/>
    <mergeCell ref="C106:H106"/>
    <mergeCell ref="I106:L106"/>
    <mergeCell ref="C101:H101"/>
    <mergeCell ref="I101:L101"/>
    <mergeCell ref="C102:H102"/>
    <mergeCell ref="I102:L102"/>
    <mergeCell ref="C103:H103"/>
    <mergeCell ref="I103:L103"/>
    <mergeCell ref="C111:H111"/>
    <mergeCell ref="I111:L111"/>
    <mergeCell ref="C112:H112"/>
    <mergeCell ref="I112:L112"/>
    <mergeCell ref="C110:H110"/>
    <mergeCell ref="I110:L110"/>
    <mergeCell ref="C107:H107"/>
    <mergeCell ref="I107:L107"/>
    <mergeCell ref="C108:H108"/>
    <mergeCell ref="I108:L108"/>
    <mergeCell ref="C109:H109"/>
    <mergeCell ref="I109:L109"/>
    <mergeCell ref="C116:H116"/>
    <mergeCell ref="I116:L116"/>
    <mergeCell ref="C117:H117"/>
    <mergeCell ref="I117:L117"/>
    <mergeCell ref="C118:H118"/>
    <mergeCell ref="I118:L118"/>
    <mergeCell ref="C113:H113"/>
    <mergeCell ref="I113:L113"/>
    <mergeCell ref="C114:H114"/>
    <mergeCell ref="I114:L114"/>
    <mergeCell ref="C115:H115"/>
    <mergeCell ref="I115:L115"/>
    <mergeCell ref="C122:H122"/>
    <mergeCell ref="I122:L122"/>
    <mergeCell ref="C123:H123"/>
    <mergeCell ref="I123:L123"/>
    <mergeCell ref="C124:H124"/>
    <mergeCell ref="I124:L124"/>
    <mergeCell ref="C119:H119"/>
    <mergeCell ref="I119:L119"/>
    <mergeCell ref="C120:H120"/>
    <mergeCell ref="I120:L120"/>
    <mergeCell ref="C121:H121"/>
    <mergeCell ref="I121:L121"/>
    <mergeCell ref="C131:H131"/>
    <mergeCell ref="I131:L131"/>
    <mergeCell ref="C132:H132"/>
    <mergeCell ref="I132:L132"/>
    <mergeCell ref="C133:H133"/>
    <mergeCell ref="I133:L133"/>
    <mergeCell ref="C125:H125"/>
    <mergeCell ref="I125:L125"/>
    <mergeCell ref="C126:H126"/>
    <mergeCell ref="I126:L126"/>
    <mergeCell ref="B128:E128"/>
    <mergeCell ref="B129:B130"/>
    <mergeCell ref="C129:H130"/>
    <mergeCell ref="I129:L130"/>
    <mergeCell ref="C137:H137"/>
    <mergeCell ref="I137:L137"/>
    <mergeCell ref="C138:H138"/>
    <mergeCell ref="I138:L138"/>
    <mergeCell ref="C139:H139"/>
    <mergeCell ref="I139:L139"/>
    <mergeCell ref="C134:H134"/>
    <mergeCell ref="I134:L134"/>
    <mergeCell ref="C135:H135"/>
    <mergeCell ref="I135:L135"/>
    <mergeCell ref="C136:H136"/>
    <mergeCell ref="I136:L136"/>
    <mergeCell ref="C145:H145"/>
    <mergeCell ref="I145:L145"/>
    <mergeCell ref="C143:H143"/>
    <mergeCell ref="I143:L143"/>
    <mergeCell ref="C144:H144"/>
    <mergeCell ref="I144:L144"/>
    <mergeCell ref="C140:H140"/>
    <mergeCell ref="I140:L140"/>
    <mergeCell ref="C141:H141"/>
    <mergeCell ref="I141:L141"/>
    <mergeCell ref="C142:H142"/>
    <mergeCell ref="I142:L142"/>
    <mergeCell ref="C149:H149"/>
    <mergeCell ref="I149:L149"/>
    <mergeCell ref="C150:H150"/>
    <mergeCell ref="I150:L150"/>
    <mergeCell ref="C151:H151"/>
    <mergeCell ref="I151:L151"/>
    <mergeCell ref="C146:H146"/>
    <mergeCell ref="I146:L146"/>
    <mergeCell ref="C147:H147"/>
    <mergeCell ref="I147:L147"/>
    <mergeCell ref="C148:H148"/>
    <mergeCell ref="I148:L148"/>
    <mergeCell ref="C155:H155"/>
    <mergeCell ref="I155:L155"/>
    <mergeCell ref="C156:H156"/>
    <mergeCell ref="I156:L156"/>
    <mergeCell ref="C157:H157"/>
    <mergeCell ref="I157:L157"/>
    <mergeCell ref="C152:H152"/>
    <mergeCell ref="I152:L152"/>
    <mergeCell ref="C153:H153"/>
    <mergeCell ref="I153:L153"/>
    <mergeCell ref="C154:H154"/>
    <mergeCell ref="I154:L154"/>
    <mergeCell ref="B163:E163"/>
    <mergeCell ref="C164:L164"/>
    <mergeCell ref="C165:L165"/>
    <mergeCell ref="C166:L166"/>
    <mergeCell ref="C167:L167"/>
    <mergeCell ref="C168:L168"/>
    <mergeCell ref="C158:H158"/>
    <mergeCell ref="I158:L158"/>
    <mergeCell ref="C159:H159"/>
    <mergeCell ref="I159:L159"/>
    <mergeCell ref="C160:H160"/>
    <mergeCell ref="I160:L160"/>
    <mergeCell ref="C177:L177"/>
    <mergeCell ref="B179:E179"/>
    <mergeCell ref="B180:B181"/>
    <mergeCell ref="C180:E181"/>
    <mergeCell ref="F180:J181"/>
    <mergeCell ref="K180:L181"/>
    <mergeCell ref="C169:L169"/>
    <mergeCell ref="C170:L170"/>
    <mergeCell ref="C171:L171"/>
    <mergeCell ref="C174:L174"/>
    <mergeCell ref="C175:L175"/>
    <mergeCell ref="C176:L176"/>
    <mergeCell ref="C184:E184"/>
    <mergeCell ref="F184:J184"/>
    <mergeCell ref="K184:L184"/>
    <mergeCell ref="B186:F186"/>
    <mergeCell ref="C187:H187"/>
    <mergeCell ref="I187:L187"/>
    <mergeCell ref="C182:E182"/>
    <mergeCell ref="F182:J182"/>
    <mergeCell ref="K182:L182"/>
    <mergeCell ref="C183:E183"/>
    <mergeCell ref="F183:J183"/>
    <mergeCell ref="K183:L183"/>
    <mergeCell ref="B257:E257"/>
    <mergeCell ref="D207:L207"/>
    <mergeCell ref="E219:L219"/>
    <mergeCell ref="E220:L220"/>
    <mergeCell ref="E221:L221"/>
    <mergeCell ref="C224:L224"/>
    <mergeCell ref="B255:E255"/>
    <mergeCell ref="I195:L195"/>
    <mergeCell ref="B198:E198"/>
    <mergeCell ref="B199:B200"/>
    <mergeCell ref="C199:H200"/>
    <mergeCell ref="I199:L200"/>
    <mergeCell ref="C201:H20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2:O172"/>
  <sheetViews>
    <sheetView topLeftCell="A38" zoomScale="110" zoomScaleNormal="110" workbookViewId="0">
      <selection activeCell="B44" sqref="B44:E44"/>
    </sheetView>
  </sheetViews>
  <sheetFormatPr defaultRowHeight="15" x14ac:dyDescent="0.25"/>
  <cols>
    <col min="1" max="1" width="3" style="1" customWidth="1"/>
    <col min="2" max="2" width="3.5703125" customWidth="1"/>
    <col min="3" max="3" width="2.5703125" customWidth="1"/>
    <col min="4" max="4" width="4.140625" customWidth="1"/>
    <col min="5" max="5" width="19.42578125" customWidth="1"/>
    <col min="6" max="7" width="2.42578125" style="2" customWidth="1"/>
    <col min="8" max="8" width="9.85546875" customWidth="1"/>
    <col min="9" max="9" width="8.42578125" customWidth="1"/>
    <col min="10" max="10" width="12" customWidth="1"/>
    <col min="11" max="11" width="8.140625" customWidth="1"/>
    <col min="12" max="12" width="12" customWidth="1"/>
    <col min="13" max="13" width="12.140625" customWidth="1"/>
    <col min="14" max="14" width="5" customWidth="1"/>
    <col min="18" max="18" width="39.5703125" customWidth="1"/>
  </cols>
  <sheetData>
    <row r="2" spans="1:14" ht="15.75" x14ac:dyDescent="0.25">
      <c r="A2" s="368" t="s">
        <v>0</v>
      </c>
      <c r="B2" s="368"/>
      <c r="C2" s="368"/>
      <c r="D2" s="368"/>
      <c r="E2" s="368"/>
      <c r="F2" s="368"/>
      <c r="G2" s="368"/>
      <c r="H2" s="368"/>
      <c r="I2" s="368"/>
      <c r="J2" s="368"/>
      <c r="K2" s="368"/>
      <c r="L2" s="368"/>
      <c r="M2" s="55"/>
    </row>
    <row r="3" spans="1:14" x14ac:dyDescent="0.25">
      <c r="A3" s="3"/>
      <c r="B3" s="4"/>
      <c r="C3" s="4"/>
      <c r="D3" s="4"/>
      <c r="E3" s="4"/>
      <c r="F3" s="5"/>
      <c r="G3" s="5"/>
      <c r="H3" s="4"/>
      <c r="I3" s="4"/>
      <c r="J3" s="4"/>
      <c r="K3" s="4"/>
      <c r="L3" s="4"/>
      <c r="M3" s="4"/>
    </row>
    <row r="4" spans="1:14" x14ac:dyDescent="0.25">
      <c r="A4" s="8" t="s">
        <v>1</v>
      </c>
      <c r="B4" s="365" t="s">
        <v>6</v>
      </c>
      <c r="C4" s="365"/>
      <c r="D4" s="365"/>
      <c r="E4" s="365"/>
      <c r="F4" s="51" t="s">
        <v>11</v>
      </c>
      <c r="G4" s="93" t="s">
        <v>1122</v>
      </c>
      <c r="I4" s="7"/>
      <c r="J4" s="7"/>
      <c r="K4" s="7"/>
      <c r="L4" s="7"/>
      <c r="M4" s="7"/>
    </row>
    <row r="5" spans="1:14" x14ac:dyDescent="0.25">
      <c r="A5" s="9" t="s">
        <v>2</v>
      </c>
      <c r="B5" s="365" t="s">
        <v>7</v>
      </c>
      <c r="C5" s="365"/>
      <c r="D5" s="365"/>
      <c r="E5" s="365"/>
      <c r="F5" s="51" t="s">
        <v>11</v>
      </c>
      <c r="G5" s="51"/>
      <c r="H5" s="7"/>
      <c r="I5" s="7"/>
      <c r="J5" s="7"/>
      <c r="K5" s="7"/>
      <c r="L5" s="7"/>
      <c r="M5" s="7"/>
    </row>
    <row r="6" spans="1:14" x14ac:dyDescent="0.25">
      <c r="A6" s="9" t="s">
        <v>3</v>
      </c>
      <c r="B6" s="365" t="s">
        <v>8</v>
      </c>
      <c r="C6" s="365"/>
      <c r="D6" s="365"/>
      <c r="E6" s="365"/>
      <c r="F6" s="51" t="s">
        <v>11</v>
      </c>
      <c r="G6" s="51"/>
      <c r="H6" s="7"/>
      <c r="I6" s="7"/>
      <c r="J6" s="7"/>
      <c r="K6" s="7"/>
      <c r="L6" s="7"/>
      <c r="M6" s="7"/>
    </row>
    <row r="7" spans="1:14" x14ac:dyDescent="0.25">
      <c r="A7" s="9"/>
      <c r="B7" s="27" t="s">
        <v>14</v>
      </c>
      <c r="C7" s="7" t="s">
        <v>21</v>
      </c>
      <c r="D7" s="7"/>
      <c r="F7" s="51" t="s">
        <v>11</v>
      </c>
      <c r="G7" s="7" t="s">
        <v>63</v>
      </c>
      <c r="I7" s="7"/>
      <c r="J7" s="7"/>
      <c r="K7" s="7"/>
      <c r="L7" s="7"/>
      <c r="M7" s="7"/>
    </row>
    <row r="8" spans="1:14" x14ac:dyDescent="0.25">
      <c r="A8" s="9"/>
      <c r="B8" s="27" t="s">
        <v>15</v>
      </c>
      <c r="C8" s="7" t="s">
        <v>22</v>
      </c>
      <c r="D8" s="7"/>
      <c r="F8" s="51" t="s">
        <v>11</v>
      </c>
      <c r="G8" s="7" t="s">
        <v>63</v>
      </c>
      <c r="I8" s="7"/>
      <c r="J8" s="7"/>
      <c r="K8" s="7"/>
      <c r="L8" s="7"/>
      <c r="M8" s="7"/>
    </row>
    <row r="9" spans="1:14" x14ac:dyDescent="0.25">
      <c r="A9" s="9"/>
      <c r="B9" s="27" t="s">
        <v>16</v>
      </c>
      <c r="C9" s="7" t="s">
        <v>23</v>
      </c>
      <c r="D9" s="7"/>
      <c r="F9" s="51" t="s">
        <v>11</v>
      </c>
      <c r="G9" s="7" t="s">
        <v>521</v>
      </c>
      <c r="I9" s="7"/>
      <c r="J9" s="7"/>
      <c r="K9" s="7"/>
      <c r="L9" s="7"/>
      <c r="M9" s="7"/>
    </row>
    <row r="10" spans="1:14" x14ac:dyDescent="0.25">
      <c r="A10" s="9"/>
      <c r="B10" s="27" t="s">
        <v>17</v>
      </c>
      <c r="C10" s="7" t="s">
        <v>24</v>
      </c>
      <c r="D10" s="7"/>
      <c r="F10" s="51" t="s">
        <v>11</v>
      </c>
      <c r="G10" s="7" t="s">
        <v>63</v>
      </c>
      <c r="I10" s="7"/>
      <c r="J10" s="7"/>
      <c r="K10" s="7"/>
      <c r="L10" s="7"/>
      <c r="M10" s="7"/>
    </row>
    <row r="11" spans="1:14" x14ac:dyDescent="0.25">
      <c r="A11" s="9"/>
      <c r="B11" s="27" t="s">
        <v>18</v>
      </c>
      <c r="C11" s="7" t="s">
        <v>25</v>
      </c>
      <c r="D11" s="7"/>
      <c r="F11" s="51" t="s">
        <v>11</v>
      </c>
      <c r="G11" s="7" t="s">
        <v>63</v>
      </c>
      <c r="I11" s="7"/>
      <c r="J11" s="7"/>
      <c r="K11" s="7"/>
      <c r="L11" s="7"/>
      <c r="M11" s="7"/>
    </row>
    <row r="12" spans="1:14" ht="15.75" x14ac:dyDescent="0.25">
      <c r="A12" s="9"/>
      <c r="B12" s="27" t="s">
        <v>19</v>
      </c>
      <c r="C12" s="7" t="s">
        <v>26</v>
      </c>
      <c r="D12" s="7"/>
      <c r="F12" s="51" t="s">
        <v>11</v>
      </c>
      <c r="G12" s="7" t="s">
        <v>63</v>
      </c>
      <c r="I12" s="7"/>
      <c r="J12" s="7"/>
      <c r="K12" s="7"/>
      <c r="L12" s="7"/>
      <c r="M12" s="7"/>
      <c r="N12" s="71"/>
    </row>
    <row r="13" spans="1:14" x14ac:dyDescent="0.25">
      <c r="A13" s="9"/>
      <c r="B13" s="27" t="s">
        <v>20</v>
      </c>
      <c r="C13" s="7" t="s">
        <v>27</v>
      </c>
      <c r="D13" s="7"/>
      <c r="F13" s="51" t="s">
        <v>11</v>
      </c>
      <c r="G13" s="7" t="s">
        <v>63</v>
      </c>
      <c r="I13" s="7"/>
      <c r="J13" s="7"/>
      <c r="K13" s="7"/>
      <c r="L13" s="7"/>
      <c r="M13" s="7"/>
    </row>
    <row r="14" spans="1:14" ht="65.25" customHeight="1" x14ac:dyDescent="0.25">
      <c r="A14" s="18" t="s">
        <v>4</v>
      </c>
      <c r="B14" s="369" t="s">
        <v>9</v>
      </c>
      <c r="C14" s="369"/>
      <c r="D14" s="369"/>
      <c r="E14" s="369"/>
      <c r="F14" s="61" t="s">
        <v>11</v>
      </c>
      <c r="G14" s="366" t="s">
        <v>1123</v>
      </c>
      <c r="H14" s="366"/>
      <c r="I14" s="366"/>
      <c r="J14" s="366"/>
      <c r="K14" s="366"/>
      <c r="L14" s="366"/>
      <c r="M14" s="62"/>
    </row>
    <row r="15" spans="1:14" x14ac:dyDescent="0.25">
      <c r="A15" s="9" t="s">
        <v>5</v>
      </c>
      <c r="B15" s="365" t="s">
        <v>10</v>
      </c>
      <c r="C15" s="365"/>
      <c r="D15" s="365"/>
      <c r="E15" s="365"/>
      <c r="F15" s="51" t="s">
        <v>11</v>
      </c>
      <c r="G15" s="51"/>
      <c r="H15" s="7"/>
      <c r="I15" s="7"/>
      <c r="J15" s="7"/>
      <c r="K15" s="7"/>
      <c r="L15" s="7"/>
      <c r="M15" s="7"/>
    </row>
    <row r="16" spans="1:14" x14ac:dyDescent="0.25">
      <c r="A16" s="9"/>
      <c r="B16" s="10" t="s">
        <v>14</v>
      </c>
      <c r="C16" s="7" t="s">
        <v>39</v>
      </c>
      <c r="D16" s="7"/>
      <c r="F16" s="51" t="s">
        <v>11</v>
      </c>
      <c r="G16" s="7" t="s">
        <v>1023</v>
      </c>
      <c r="I16" s="7"/>
      <c r="J16" s="7"/>
      <c r="K16" s="7"/>
      <c r="L16" s="7"/>
      <c r="M16" s="7"/>
    </row>
    <row r="17" spans="1:15" x14ac:dyDescent="0.25">
      <c r="A17" s="9"/>
      <c r="B17" s="10" t="s">
        <v>15</v>
      </c>
      <c r="C17" s="7" t="s">
        <v>40</v>
      </c>
      <c r="D17" s="7"/>
      <c r="F17" s="51" t="s">
        <v>11</v>
      </c>
      <c r="G17" s="51"/>
      <c r="I17" s="7"/>
      <c r="J17" s="7"/>
      <c r="K17" s="7"/>
      <c r="L17" s="7"/>
      <c r="M17" s="7"/>
    </row>
    <row r="18" spans="1:15" x14ac:dyDescent="0.25">
      <c r="A18" s="9"/>
      <c r="B18" s="10"/>
      <c r="C18" s="7" t="s">
        <v>64</v>
      </c>
      <c r="D18" s="7"/>
      <c r="F18" s="51" t="s">
        <v>11</v>
      </c>
      <c r="G18" s="7" t="s">
        <v>1124</v>
      </c>
      <c r="I18" s="7"/>
      <c r="J18" s="7"/>
      <c r="K18" s="7"/>
      <c r="L18" s="7"/>
      <c r="M18" s="7"/>
    </row>
    <row r="19" spans="1:15" x14ac:dyDescent="0.25">
      <c r="A19" s="9"/>
      <c r="B19" s="10"/>
      <c r="C19" s="78" t="s">
        <v>65</v>
      </c>
      <c r="D19" s="7"/>
      <c r="F19" s="51" t="s">
        <v>11</v>
      </c>
      <c r="G19" s="51" t="s">
        <v>63</v>
      </c>
      <c r="H19" s="7" t="s">
        <v>1125</v>
      </c>
      <c r="I19" s="7"/>
      <c r="J19" s="7"/>
      <c r="K19" s="7"/>
      <c r="L19" s="7"/>
      <c r="M19" s="7"/>
    </row>
    <row r="20" spans="1:15" x14ac:dyDescent="0.25">
      <c r="A20" s="9"/>
      <c r="B20" s="10"/>
      <c r="C20" s="10"/>
      <c r="D20" s="10"/>
      <c r="E20" s="7"/>
      <c r="F20" s="51"/>
      <c r="G20" s="51" t="s">
        <v>63</v>
      </c>
      <c r="H20" s="7" t="s">
        <v>1126</v>
      </c>
      <c r="I20" s="7"/>
      <c r="J20" s="7"/>
      <c r="K20" s="7"/>
      <c r="L20" s="7"/>
      <c r="M20" s="7"/>
    </row>
    <row r="21" spans="1:15" x14ac:dyDescent="0.25">
      <c r="A21" s="9"/>
      <c r="B21" s="10"/>
      <c r="C21" s="10"/>
      <c r="D21" s="10"/>
      <c r="E21" s="7"/>
      <c r="F21" s="51"/>
      <c r="G21" s="51" t="s">
        <v>63</v>
      </c>
      <c r="H21" s="7" t="s">
        <v>1127</v>
      </c>
      <c r="I21" s="7"/>
      <c r="J21" s="7"/>
      <c r="K21" s="7"/>
      <c r="L21" s="7"/>
      <c r="M21" s="7"/>
    </row>
    <row r="22" spans="1:15" x14ac:dyDescent="0.25">
      <c r="A22" s="9"/>
      <c r="B22" s="10"/>
      <c r="C22" s="10"/>
      <c r="D22" s="10"/>
      <c r="E22" s="7"/>
      <c r="F22" s="51"/>
      <c r="G22" s="51" t="s">
        <v>63</v>
      </c>
      <c r="H22" s="7" t="s">
        <v>1128</v>
      </c>
      <c r="I22" s="7"/>
      <c r="J22" s="7"/>
      <c r="K22" s="7"/>
      <c r="L22" s="7"/>
      <c r="M22" s="7"/>
    </row>
    <row r="23" spans="1:15" x14ac:dyDescent="0.25">
      <c r="A23" s="9"/>
      <c r="B23" s="10"/>
      <c r="C23" s="10"/>
      <c r="D23" s="10"/>
      <c r="E23" s="7"/>
      <c r="F23" s="51"/>
      <c r="G23" s="51" t="s">
        <v>63</v>
      </c>
      <c r="H23" s="7" t="s">
        <v>1026</v>
      </c>
      <c r="I23" s="7"/>
      <c r="J23" s="7"/>
      <c r="K23" s="7"/>
      <c r="L23" s="7"/>
      <c r="M23" s="7"/>
    </row>
    <row r="24" spans="1:15" x14ac:dyDescent="0.25">
      <c r="A24" s="9"/>
      <c r="B24" s="10"/>
      <c r="C24" s="10"/>
      <c r="D24" s="10"/>
      <c r="E24" s="7"/>
      <c r="F24" s="51"/>
      <c r="I24" s="7"/>
      <c r="J24" s="7"/>
      <c r="K24" s="7"/>
      <c r="L24" s="7"/>
      <c r="M24" s="7"/>
    </row>
    <row r="25" spans="1:15" ht="25.5" customHeight="1" x14ac:dyDescent="0.25">
      <c r="A25" s="6"/>
      <c r="B25" s="19" t="s">
        <v>16</v>
      </c>
      <c r="C25" s="20" t="s">
        <v>41</v>
      </c>
      <c r="D25" s="20"/>
      <c r="F25" s="61" t="s">
        <v>11</v>
      </c>
      <c r="G25" s="61" t="s">
        <v>63</v>
      </c>
      <c r="H25" s="315" t="s">
        <v>1129</v>
      </c>
      <c r="I25" s="315"/>
      <c r="J25" s="315"/>
      <c r="K25" s="315"/>
      <c r="L25" s="315"/>
      <c r="M25" s="62"/>
    </row>
    <row r="26" spans="1:15" ht="40.5" customHeight="1" x14ac:dyDescent="0.25">
      <c r="A26" s="6"/>
      <c r="B26" s="19"/>
      <c r="C26" s="19"/>
      <c r="D26" s="19"/>
      <c r="E26" s="20"/>
      <c r="F26" s="61"/>
      <c r="G26" s="61" t="s">
        <v>63</v>
      </c>
      <c r="H26" s="315" t="s">
        <v>1130</v>
      </c>
      <c r="I26" s="315"/>
      <c r="J26" s="315"/>
      <c r="K26" s="315"/>
      <c r="L26" s="315"/>
      <c r="M26" s="62"/>
    </row>
    <row r="27" spans="1:15" x14ac:dyDescent="0.25">
      <c r="A27" s="6"/>
      <c r="B27" s="11"/>
      <c r="C27" s="11"/>
      <c r="D27" s="11"/>
      <c r="E27" s="7"/>
      <c r="F27" s="51"/>
      <c r="G27" s="61"/>
      <c r="H27" s="315"/>
      <c r="I27" s="315"/>
      <c r="J27" s="315"/>
      <c r="K27" s="315"/>
      <c r="L27" s="315"/>
      <c r="M27" s="62"/>
    </row>
    <row r="28" spans="1:15" x14ac:dyDescent="0.25">
      <c r="A28" s="9" t="s">
        <v>12</v>
      </c>
      <c r="B28" s="367" t="s">
        <v>13</v>
      </c>
      <c r="C28" s="367"/>
      <c r="D28" s="367"/>
      <c r="E28" s="367"/>
      <c r="F28" s="51"/>
      <c r="G28" s="51"/>
      <c r="H28" s="7"/>
      <c r="I28" s="7"/>
      <c r="J28" s="7"/>
      <c r="K28" s="7"/>
      <c r="L28" s="7"/>
      <c r="M28" s="7"/>
    </row>
    <row r="29" spans="1:15" ht="4.5" customHeight="1" x14ac:dyDescent="0.25">
      <c r="A29" s="6"/>
      <c r="B29" s="7"/>
      <c r="C29" s="7"/>
      <c r="D29" s="7"/>
      <c r="E29" s="7"/>
      <c r="F29" s="51"/>
      <c r="G29" s="51"/>
      <c r="H29" s="7"/>
      <c r="I29" s="7"/>
      <c r="J29" s="7"/>
      <c r="K29" s="7"/>
      <c r="L29" s="7"/>
      <c r="M29" s="7"/>
    </row>
    <row r="30" spans="1:15" ht="45" customHeight="1" x14ac:dyDescent="0.25">
      <c r="A30" s="6"/>
      <c r="B30" s="67" t="s">
        <v>28</v>
      </c>
      <c r="C30" s="352" t="s">
        <v>29</v>
      </c>
      <c r="D30" s="353"/>
      <c r="E30" s="354"/>
      <c r="F30" s="352" t="s">
        <v>30</v>
      </c>
      <c r="G30" s="353"/>
      <c r="H30" s="354"/>
      <c r="I30" s="66" t="s">
        <v>31</v>
      </c>
      <c r="J30" s="110" t="s">
        <v>61</v>
      </c>
      <c r="K30" s="66" t="s">
        <v>62</v>
      </c>
      <c r="L30" s="66" t="s">
        <v>1131</v>
      </c>
      <c r="M30" s="66" t="s">
        <v>1029</v>
      </c>
    </row>
    <row r="31" spans="1:15" ht="72" customHeight="1" x14ac:dyDescent="0.25">
      <c r="A31" s="6"/>
      <c r="B31" s="21" t="s">
        <v>1</v>
      </c>
      <c r="C31" s="324" t="s">
        <v>1132</v>
      </c>
      <c r="D31" s="340"/>
      <c r="E31" s="325"/>
      <c r="F31" s="356" t="s">
        <v>1031</v>
      </c>
      <c r="G31" s="357"/>
      <c r="H31" s="358"/>
      <c r="I31" s="59">
        <v>1</v>
      </c>
      <c r="J31" s="59">
        <f t="shared" ref="J31:J40" si="0">M31*60</f>
        <v>1650</v>
      </c>
      <c r="K31" s="22">
        <v>75000</v>
      </c>
      <c r="L31" s="24">
        <f t="shared" ref="L31:L40" si="1">(I31*J31)/K31</f>
        <v>2.1999999999999999E-2</v>
      </c>
      <c r="M31" s="59">
        <f>Sekretaris!N31*5.5</f>
        <v>27.5</v>
      </c>
      <c r="N31" s="26">
        <v>5</v>
      </c>
      <c r="O31" s="26" t="s">
        <v>1032</v>
      </c>
    </row>
    <row r="32" spans="1:15" ht="132.75" customHeight="1" x14ac:dyDescent="0.25">
      <c r="A32" s="6"/>
      <c r="B32" s="21" t="s">
        <v>2</v>
      </c>
      <c r="C32" s="324" t="s">
        <v>1736</v>
      </c>
      <c r="D32" s="340"/>
      <c r="E32" s="325"/>
      <c r="F32" s="356" t="s">
        <v>1034</v>
      </c>
      <c r="G32" s="357"/>
      <c r="H32" s="358"/>
      <c r="I32" s="59">
        <v>12</v>
      </c>
      <c r="J32" s="59">
        <f t="shared" si="0"/>
        <v>330</v>
      </c>
      <c r="K32" s="22">
        <v>75000</v>
      </c>
      <c r="L32" s="23">
        <f>(I32*J32)/K32</f>
        <v>5.28E-2</v>
      </c>
      <c r="M32" s="59">
        <f>Sekretaris!N32*5.5</f>
        <v>5.5</v>
      </c>
      <c r="N32" s="26">
        <v>1</v>
      </c>
      <c r="O32" s="26" t="s">
        <v>1032</v>
      </c>
    </row>
    <row r="33" spans="1:15" ht="108.75" customHeight="1" x14ac:dyDescent="0.25">
      <c r="A33" s="6"/>
      <c r="B33" s="21">
        <v>3</v>
      </c>
      <c r="C33" s="324" t="s">
        <v>1133</v>
      </c>
      <c r="D33" s="340"/>
      <c r="E33" s="325"/>
      <c r="F33" s="356" t="s">
        <v>1036</v>
      </c>
      <c r="G33" s="357"/>
      <c r="H33" s="358"/>
      <c r="I33" s="59">
        <v>12</v>
      </c>
      <c r="J33" s="59">
        <f t="shared" si="0"/>
        <v>330</v>
      </c>
      <c r="K33" s="22">
        <v>75000</v>
      </c>
      <c r="L33" s="23">
        <f t="shared" si="1"/>
        <v>5.28E-2</v>
      </c>
      <c r="M33" s="59">
        <f>Sekretaris!N33*5.5</f>
        <v>5.5</v>
      </c>
      <c r="N33" s="26">
        <v>1</v>
      </c>
      <c r="O33" s="26" t="s">
        <v>1032</v>
      </c>
    </row>
    <row r="34" spans="1:15" ht="70.5" customHeight="1" x14ac:dyDescent="0.25">
      <c r="A34" s="6"/>
      <c r="B34" s="21">
        <v>4</v>
      </c>
      <c r="C34" s="324" t="s">
        <v>1134</v>
      </c>
      <c r="D34" s="340"/>
      <c r="E34" s="325"/>
      <c r="F34" s="356" t="s">
        <v>1038</v>
      </c>
      <c r="G34" s="357"/>
      <c r="H34" s="358"/>
      <c r="I34" s="59">
        <v>12</v>
      </c>
      <c r="J34" s="59">
        <f t="shared" si="0"/>
        <v>330</v>
      </c>
      <c r="K34" s="22">
        <v>75000</v>
      </c>
      <c r="L34" s="23">
        <f t="shared" si="1"/>
        <v>5.28E-2</v>
      </c>
      <c r="M34" s="59">
        <f>Sekretaris!N34*5.5</f>
        <v>5.5</v>
      </c>
      <c r="N34" s="26">
        <v>1</v>
      </c>
      <c r="O34" s="26" t="s">
        <v>1032</v>
      </c>
    </row>
    <row r="35" spans="1:15" ht="117.6" customHeight="1" x14ac:dyDescent="0.25">
      <c r="A35" s="6"/>
      <c r="B35" s="21">
        <v>5</v>
      </c>
      <c r="C35" s="324" t="s">
        <v>1135</v>
      </c>
      <c r="D35" s="340"/>
      <c r="E35" s="325"/>
      <c r="F35" s="356" t="s">
        <v>1136</v>
      </c>
      <c r="G35" s="357"/>
      <c r="H35" s="358"/>
      <c r="I35" s="59">
        <v>12</v>
      </c>
      <c r="J35" s="59">
        <f t="shared" si="0"/>
        <v>1650</v>
      </c>
      <c r="K35" s="22">
        <v>75000</v>
      </c>
      <c r="L35" s="23">
        <f t="shared" si="1"/>
        <v>0.26400000000000001</v>
      </c>
      <c r="M35" s="59">
        <f>Sekretaris!N35*5.5</f>
        <v>27.5</v>
      </c>
      <c r="N35" s="26">
        <v>5</v>
      </c>
      <c r="O35" s="26" t="s">
        <v>1032</v>
      </c>
    </row>
    <row r="36" spans="1:15" ht="95.1" customHeight="1" x14ac:dyDescent="0.25">
      <c r="A36" s="6"/>
      <c r="B36" s="21">
        <v>6</v>
      </c>
      <c r="C36" s="324" t="s">
        <v>1137</v>
      </c>
      <c r="D36" s="340"/>
      <c r="E36" s="325"/>
      <c r="F36" s="356" t="s">
        <v>1138</v>
      </c>
      <c r="G36" s="357"/>
      <c r="H36" s="358"/>
      <c r="I36" s="59">
        <v>12</v>
      </c>
      <c r="J36" s="59">
        <f t="shared" si="0"/>
        <v>1650</v>
      </c>
      <c r="K36" s="22">
        <v>75000</v>
      </c>
      <c r="L36" s="23">
        <f t="shared" si="1"/>
        <v>0.26400000000000001</v>
      </c>
      <c r="M36" s="59">
        <f>Sekretaris!N36*5.5</f>
        <v>27.5</v>
      </c>
      <c r="N36" s="26">
        <v>5</v>
      </c>
      <c r="O36" s="26" t="s">
        <v>1032</v>
      </c>
    </row>
    <row r="37" spans="1:15" ht="150.6" customHeight="1" x14ac:dyDescent="0.25">
      <c r="A37" s="6"/>
      <c r="B37" s="21">
        <v>7</v>
      </c>
      <c r="C37" s="324" t="s">
        <v>1139</v>
      </c>
      <c r="D37" s="340"/>
      <c r="E37" s="325"/>
      <c r="F37" s="356" t="s">
        <v>1140</v>
      </c>
      <c r="G37" s="357"/>
      <c r="H37" s="358"/>
      <c r="I37" s="59">
        <v>12</v>
      </c>
      <c r="J37" s="59">
        <f t="shared" si="0"/>
        <v>1650</v>
      </c>
      <c r="K37" s="22">
        <v>78000</v>
      </c>
      <c r="L37" s="23">
        <f t="shared" si="1"/>
        <v>0.25384615384615383</v>
      </c>
      <c r="M37" s="59">
        <f>Sekretaris!N37*5.5</f>
        <v>27.5</v>
      </c>
      <c r="N37" s="26">
        <v>5</v>
      </c>
      <c r="O37" s="26" t="s">
        <v>1032</v>
      </c>
    </row>
    <row r="38" spans="1:15" ht="82.5" customHeight="1" x14ac:dyDescent="0.25">
      <c r="A38" s="6"/>
      <c r="B38" s="21">
        <v>8</v>
      </c>
      <c r="C38" s="315" t="s">
        <v>1141</v>
      </c>
      <c r="D38" s="315"/>
      <c r="E38" s="315"/>
      <c r="F38" s="356" t="s">
        <v>1142</v>
      </c>
      <c r="G38" s="357"/>
      <c r="H38" s="358"/>
      <c r="I38" s="59">
        <v>3</v>
      </c>
      <c r="J38" s="59">
        <f t="shared" si="0"/>
        <v>1650</v>
      </c>
      <c r="K38" s="22">
        <v>75000</v>
      </c>
      <c r="L38" s="23">
        <f t="shared" si="1"/>
        <v>6.6000000000000003E-2</v>
      </c>
      <c r="M38" s="59">
        <f>Sekretaris!N38*5.5</f>
        <v>27.5</v>
      </c>
      <c r="N38" s="26">
        <v>5</v>
      </c>
      <c r="O38" s="26" t="s">
        <v>1032</v>
      </c>
    </row>
    <row r="39" spans="1:15" ht="95.25" customHeight="1" x14ac:dyDescent="0.25">
      <c r="A39" s="6"/>
      <c r="B39" s="21">
        <v>9</v>
      </c>
      <c r="C39" s="324" t="s">
        <v>1143</v>
      </c>
      <c r="D39" s="340"/>
      <c r="E39" s="325"/>
      <c r="F39" s="356" t="s">
        <v>1144</v>
      </c>
      <c r="G39" s="357"/>
      <c r="H39" s="358"/>
      <c r="I39" s="59">
        <v>12</v>
      </c>
      <c r="J39" s="59">
        <f t="shared" si="0"/>
        <v>330</v>
      </c>
      <c r="K39" s="22">
        <v>75000</v>
      </c>
      <c r="L39" s="23">
        <f t="shared" si="1"/>
        <v>5.28E-2</v>
      </c>
      <c r="M39" s="59">
        <f>Sekretaris!N39*5.5</f>
        <v>5.5</v>
      </c>
      <c r="N39" s="26">
        <v>1</v>
      </c>
      <c r="O39" s="26" t="s">
        <v>1032</v>
      </c>
    </row>
    <row r="40" spans="1:15" ht="68.25" customHeight="1" x14ac:dyDescent="0.25">
      <c r="A40" s="6"/>
      <c r="B40" s="21">
        <v>10</v>
      </c>
      <c r="C40" s="359" t="s">
        <v>1055</v>
      </c>
      <c r="D40" s="360"/>
      <c r="E40" s="361"/>
      <c r="F40" s="356" t="s">
        <v>1056</v>
      </c>
      <c r="G40" s="357"/>
      <c r="H40" s="358"/>
      <c r="I40" s="59">
        <v>12</v>
      </c>
      <c r="J40" s="59">
        <f t="shared" si="0"/>
        <v>330</v>
      </c>
      <c r="K40" s="22">
        <v>75000</v>
      </c>
      <c r="L40" s="23">
        <f t="shared" si="1"/>
        <v>5.28E-2</v>
      </c>
      <c r="M40" s="59">
        <f>Sekretaris!N40*5.5</f>
        <v>5.5</v>
      </c>
      <c r="N40" s="26">
        <v>1</v>
      </c>
      <c r="O40" s="26" t="s">
        <v>1032</v>
      </c>
    </row>
    <row r="41" spans="1:15" ht="15" customHeight="1" x14ac:dyDescent="0.25">
      <c r="A41" s="6"/>
      <c r="B41" s="347" t="s">
        <v>33</v>
      </c>
      <c r="C41" s="348"/>
      <c r="D41" s="348"/>
      <c r="E41" s="348"/>
      <c r="F41" s="348"/>
      <c r="G41" s="348"/>
      <c r="H41" s="348"/>
      <c r="I41" s="348"/>
      <c r="J41" s="348"/>
      <c r="K41" s="349"/>
      <c r="L41" s="25">
        <f>SUM(L31:L40)</f>
        <v>1.1338461538461537</v>
      </c>
      <c r="M41" s="46"/>
    </row>
    <row r="42" spans="1:15" ht="15" customHeight="1" x14ac:dyDescent="0.25">
      <c r="A42" s="6"/>
      <c r="B42" s="347" t="s">
        <v>34</v>
      </c>
      <c r="C42" s="348"/>
      <c r="D42" s="348"/>
      <c r="E42" s="348"/>
      <c r="F42" s="348"/>
      <c r="G42" s="348"/>
      <c r="H42" s="348"/>
      <c r="I42" s="348"/>
      <c r="J42" s="348"/>
      <c r="K42" s="349"/>
      <c r="L42" s="13">
        <f>$L$41</f>
        <v>1.1338461538461537</v>
      </c>
      <c r="M42" s="47"/>
    </row>
    <row r="43" spans="1:15" ht="16.350000000000001" customHeight="1" x14ac:dyDescent="0.25">
      <c r="A43" s="6"/>
      <c r="B43" s="7"/>
      <c r="C43" s="7"/>
      <c r="D43" s="7"/>
      <c r="E43" s="7"/>
      <c r="F43" s="51"/>
      <c r="G43" s="51"/>
      <c r="H43" s="7"/>
      <c r="I43" s="7"/>
      <c r="J43" s="7"/>
      <c r="K43" s="7"/>
      <c r="L43" s="7"/>
      <c r="M43" s="7"/>
    </row>
    <row r="44" spans="1:15" ht="15" customHeight="1" x14ac:dyDescent="0.25">
      <c r="A44" s="9" t="s">
        <v>37</v>
      </c>
      <c r="B44" s="351" t="s">
        <v>30</v>
      </c>
      <c r="C44" s="351"/>
      <c r="D44" s="351"/>
      <c r="E44" s="351"/>
      <c r="F44" s="51" t="s">
        <v>11</v>
      </c>
      <c r="G44" s="51"/>
      <c r="H44" s="7"/>
      <c r="I44" s="7"/>
      <c r="J44" s="7"/>
      <c r="K44" s="7"/>
      <c r="L44" s="7"/>
      <c r="M44" s="7"/>
    </row>
    <row r="45" spans="1:15" ht="30" customHeight="1" x14ac:dyDescent="0.25">
      <c r="B45" s="54" t="s">
        <v>28</v>
      </c>
      <c r="C45" s="352" t="s">
        <v>30</v>
      </c>
      <c r="D45" s="353"/>
      <c r="E45" s="353"/>
      <c r="F45" s="353"/>
      <c r="G45" s="353"/>
      <c r="H45" s="354"/>
      <c r="I45" s="355" t="s">
        <v>38</v>
      </c>
      <c r="J45" s="355"/>
      <c r="K45" s="355"/>
      <c r="L45" s="355"/>
      <c r="M45" s="40"/>
    </row>
    <row r="46" spans="1:15" x14ac:dyDescent="0.25">
      <c r="A46" s="9"/>
      <c r="B46" s="45">
        <v>1</v>
      </c>
      <c r="C46" s="320" t="s">
        <v>1031</v>
      </c>
      <c r="D46" s="321"/>
      <c r="E46" s="321"/>
      <c r="F46" s="321"/>
      <c r="G46" s="321"/>
      <c r="H46" s="322"/>
      <c r="I46" s="341" t="s">
        <v>66</v>
      </c>
      <c r="J46" s="342"/>
      <c r="K46" s="342"/>
      <c r="L46" s="343"/>
      <c r="M46" s="48"/>
    </row>
    <row r="47" spans="1:15" x14ac:dyDescent="0.25">
      <c r="A47" s="6"/>
      <c r="B47" s="45">
        <v>2</v>
      </c>
      <c r="C47" s="324" t="s">
        <v>1034</v>
      </c>
      <c r="D47" s="340"/>
      <c r="E47" s="340"/>
      <c r="F47" s="340"/>
      <c r="G47" s="340"/>
      <c r="H47" s="325"/>
      <c r="I47" s="341" t="s">
        <v>66</v>
      </c>
      <c r="J47" s="342"/>
      <c r="K47" s="342"/>
      <c r="L47" s="343"/>
      <c r="M47" s="48"/>
    </row>
    <row r="48" spans="1:15" x14ac:dyDescent="0.25">
      <c r="A48" s="6"/>
      <c r="B48" s="45">
        <v>3</v>
      </c>
      <c r="C48" s="324" t="s">
        <v>1036</v>
      </c>
      <c r="D48" s="340"/>
      <c r="E48" s="340"/>
      <c r="F48" s="340"/>
      <c r="G48" s="340"/>
      <c r="H48" s="325"/>
      <c r="I48" s="341" t="s">
        <v>66</v>
      </c>
      <c r="J48" s="342"/>
      <c r="K48" s="342"/>
      <c r="L48" s="343"/>
      <c r="M48" s="48"/>
    </row>
    <row r="49" spans="1:13" ht="25.5" customHeight="1" x14ac:dyDescent="0.25">
      <c r="A49" s="6"/>
      <c r="B49" s="45">
        <v>4</v>
      </c>
      <c r="C49" s="324" t="s">
        <v>1145</v>
      </c>
      <c r="D49" s="340"/>
      <c r="E49" s="340"/>
      <c r="F49" s="340"/>
      <c r="G49" s="340"/>
      <c r="H49" s="325"/>
      <c r="I49" s="341" t="s">
        <v>66</v>
      </c>
      <c r="J49" s="342"/>
      <c r="K49" s="342"/>
      <c r="L49" s="343"/>
      <c r="M49" s="48"/>
    </row>
    <row r="50" spans="1:13" ht="26.25" customHeight="1" x14ac:dyDescent="0.25">
      <c r="A50" s="6"/>
      <c r="B50" s="45">
        <v>5</v>
      </c>
      <c r="C50" s="324" t="s">
        <v>1146</v>
      </c>
      <c r="D50" s="340"/>
      <c r="E50" s="340"/>
      <c r="F50" s="340"/>
      <c r="G50" s="340"/>
      <c r="H50" s="325"/>
      <c r="I50" s="341" t="s">
        <v>125</v>
      </c>
      <c r="J50" s="342"/>
      <c r="K50" s="342"/>
      <c r="L50" s="343"/>
      <c r="M50" s="48"/>
    </row>
    <row r="51" spans="1:13" ht="27" customHeight="1" x14ac:dyDescent="0.25">
      <c r="A51" s="6"/>
      <c r="B51" s="45">
        <v>6</v>
      </c>
      <c r="C51" s="324" t="s">
        <v>1138</v>
      </c>
      <c r="D51" s="340"/>
      <c r="E51" s="340"/>
      <c r="F51" s="340"/>
      <c r="G51" s="340"/>
      <c r="H51" s="325"/>
      <c r="I51" s="341" t="s">
        <v>125</v>
      </c>
      <c r="J51" s="342"/>
      <c r="K51" s="342"/>
      <c r="L51" s="343"/>
      <c r="M51" s="48"/>
    </row>
    <row r="52" spans="1:13" ht="15" customHeight="1" x14ac:dyDescent="0.25">
      <c r="A52" s="6"/>
      <c r="B52" s="45">
        <v>7</v>
      </c>
      <c r="C52" s="324" t="s">
        <v>1140</v>
      </c>
      <c r="D52" s="340"/>
      <c r="E52" s="340"/>
      <c r="F52" s="340"/>
      <c r="G52" s="340"/>
      <c r="H52" s="325"/>
      <c r="I52" s="341" t="s">
        <v>125</v>
      </c>
      <c r="J52" s="342"/>
      <c r="K52" s="342"/>
      <c r="L52" s="343"/>
      <c r="M52" s="48"/>
    </row>
    <row r="53" spans="1:13" ht="15" customHeight="1" x14ac:dyDescent="0.25">
      <c r="A53" s="6"/>
      <c r="B53" s="45">
        <v>8</v>
      </c>
      <c r="C53" s="324" t="s">
        <v>1147</v>
      </c>
      <c r="D53" s="340"/>
      <c r="E53" s="340"/>
      <c r="F53" s="340"/>
      <c r="G53" s="340"/>
      <c r="H53" s="325"/>
      <c r="I53" s="341" t="s">
        <v>125</v>
      </c>
      <c r="J53" s="342"/>
      <c r="K53" s="342"/>
      <c r="L53" s="343"/>
      <c r="M53" s="48"/>
    </row>
    <row r="54" spans="1:13" ht="15.75" customHeight="1" x14ac:dyDescent="0.25">
      <c r="A54" s="6"/>
      <c r="B54" s="45">
        <v>9</v>
      </c>
      <c r="C54" s="324" t="s">
        <v>124</v>
      </c>
      <c r="D54" s="340"/>
      <c r="E54" s="340"/>
      <c r="F54" s="340"/>
      <c r="G54" s="340"/>
      <c r="H54" s="325"/>
      <c r="I54" s="341" t="s">
        <v>125</v>
      </c>
      <c r="J54" s="342"/>
      <c r="K54" s="342"/>
      <c r="L54" s="343"/>
      <c r="M54" s="48"/>
    </row>
    <row r="55" spans="1:13" ht="15" customHeight="1" x14ac:dyDescent="0.25">
      <c r="A55" s="6"/>
      <c r="B55" s="45">
        <v>10</v>
      </c>
      <c r="C55" s="324" t="s">
        <v>1056</v>
      </c>
      <c r="D55" s="340"/>
      <c r="E55" s="340"/>
      <c r="F55" s="340"/>
      <c r="G55" s="340"/>
      <c r="H55" s="325"/>
      <c r="I55" s="341" t="s">
        <v>125</v>
      </c>
      <c r="J55" s="342"/>
      <c r="K55" s="342"/>
      <c r="L55" s="343"/>
      <c r="M55" s="48"/>
    </row>
    <row r="56" spans="1:13" x14ac:dyDescent="0.25">
      <c r="A56" s="6"/>
      <c r="B56" s="7"/>
      <c r="C56" s="7"/>
      <c r="D56" s="7"/>
      <c r="E56" s="7"/>
      <c r="F56" s="51"/>
      <c r="G56" s="51"/>
      <c r="H56" s="7"/>
      <c r="I56" s="7"/>
      <c r="J56" s="7"/>
      <c r="K56" s="7"/>
      <c r="L56" s="7"/>
      <c r="M56" s="7"/>
    </row>
    <row r="57" spans="1:13" x14ac:dyDescent="0.25">
      <c r="A57" s="6">
        <v>8</v>
      </c>
      <c r="B57" s="311" t="s">
        <v>42</v>
      </c>
      <c r="C57" s="311"/>
      <c r="D57" s="311"/>
      <c r="E57" s="311"/>
      <c r="F57" s="51" t="s">
        <v>11</v>
      </c>
      <c r="G57" s="51"/>
      <c r="H57" s="7"/>
      <c r="I57" s="7"/>
      <c r="J57" s="7"/>
      <c r="K57" s="7"/>
      <c r="L57" s="7"/>
      <c r="M57" s="7"/>
    </row>
    <row r="58" spans="1:13" ht="30" customHeight="1" x14ac:dyDescent="0.25">
      <c r="B58" s="54" t="s">
        <v>28</v>
      </c>
      <c r="C58" s="330" t="s">
        <v>42</v>
      </c>
      <c r="D58" s="331"/>
      <c r="E58" s="331"/>
      <c r="F58" s="331"/>
      <c r="G58" s="331"/>
      <c r="H58" s="332"/>
      <c r="I58" s="333" t="s">
        <v>43</v>
      </c>
      <c r="J58" s="333"/>
      <c r="K58" s="333"/>
      <c r="L58" s="333"/>
      <c r="M58" s="6"/>
    </row>
    <row r="59" spans="1:13" ht="18.600000000000001" customHeight="1" x14ac:dyDescent="0.25">
      <c r="A59" s="6"/>
      <c r="B59" s="21">
        <v>1</v>
      </c>
      <c r="C59" s="337" t="s">
        <v>1060</v>
      </c>
      <c r="D59" s="338"/>
      <c r="E59" s="338"/>
      <c r="F59" s="338"/>
      <c r="G59" s="338"/>
      <c r="H59" s="339"/>
      <c r="I59" s="320" t="s">
        <v>1148</v>
      </c>
      <c r="J59" s="321"/>
      <c r="K59" s="321"/>
      <c r="L59" s="322"/>
      <c r="M59" s="52"/>
    </row>
    <row r="60" spans="1:13" x14ac:dyDescent="0.25">
      <c r="A60" s="6"/>
      <c r="B60" s="21">
        <v>2</v>
      </c>
      <c r="C60" s="326" t="s">
        <v>1149</v>
      </c>
      <c r="D60" s="327"/>
      <c r="E60" s="327"/>
      <c r="F60" s="327"/>
      <c r="G60" s="327"/>
      <c r="H60" s="328"/>
      <c r="I60" s="320" t="s">
        <v>1063</v>
      </c>
      <c r="J60" s="321"/>
      <c r="K60" s="321"/>
      <c r="L60" s="322"/>
    </row>
    <row r="61" spans="1:13" ht="26.25" customHeight="1" x14ac:dyDescent="0.25">
      <c r="A61" s="6"/>
      <c r="B61" s="21">
        <v>3</v>
      </c>
      <c r="C61" s="326" t="s">
        <v>1062</v>
      </c>
      <c r="D61" s="327"/>
      <c r="E61" s="327"/>
      <c r="F61" s="327"/>
      <c r="G61" s="327"/>
      <c r="H61" s="328"/>
      <c r="I61" s="324" t="s">
        <v>1150</v>
      </c>
      <c r="J61" s="340"/>
      <c r="K61" s="340"/>
      <c r="L61" s="325"/>
      <c r="M61" s="49"/>
    </row>
    <row r="62" spans="1:13" ht="25.5" customHeight="1" x14ac:dyDescent="0.25">
      <c r="A62" s="6"/>
      <c r="B62" s="21">
        <v>4</v>
      </c>
      <c r="C62" s="326" t="s">
        <v>1062</v>
      </c>
      <c r="D62" s="327"/>
      <c r="E62" s="327"/>
      <c r="F62" s="327"/>
      <c r="G62" s="327"/>
      <c r="H62" s="328"/>
      <c r="I62" s="324" t="s">
        <v>1151</v>
      </c>
      <c r="J62" s="340"/>
      <c r="K62" s="340"/>
      <c r="L62" s="325"/>
      <c r="M62" s="49"/>
    </row>
    <row r="63" spans="1:13" ht="26.25" customHeight="1" x14ac:dyDescent="0.25">
      <c r="A63" s="6"/>
      <c r="B63" s="21">
        <v>5</v>
      </c>
      <c r="C63" s="337" t="s">
        <v>1152</v>
      </c>
      <c r="D63" s="338"/>
      <c r="E63" s="338"/>
      <c r="F63" s="338"/>
      <c r="G63" s="338"/>
      <c r="H63" s="339"/>
      <c r="I63" s="324" t="s">
        <v>1153</v>
      </c>
      <c r="J63" s="340"/>
      <c r="K63" s="340"/>
      <c r="L63" s="325"/>
      <c r="M63" s="50"/>
    </row>
    <row r="64" spans="1:13" ht="26.25" customHeight="1" x14ac:dyDescent="0.25">
      <c r="A64" s="6"/>
      <c r="B64" s="21">
        <v>6</v>
      </c>
      <c r="C64" s="337" t="s">
        <v>1154</v>
      </c>
      <c r="D64" s="338"/>
      <c r="E64" s="338"/>
      <c r="F64" s="338"/>
      <c r="G64" s="338"/>
      <c r="H64" s="339"/>
      <c r="I64" s="324" t="s">
        <v>1155</v>
      </c>
      <c r="J64" s="340"/>
      <c r="K64" s="340"/>
      <c r="L64" s="325"/>
      <c r="M64" s="53"/>
    </row>
    <row r="65" spans="1:13" ht="17.25" customHeight="1" x14ac:dyDescent="0.25">
      <c r="A65" s="6"/>
      <c r="B65" s="21">
        <v>7</v>
      </c>
      <c r="C65" s="337" t="s">
        <v>1156</v>
      </c>
      <c r="D65" s="338"/>
      <c r="E65" s="338"/>
      <c r="F65" s="338"/>
      <c r="G65" s="338"/>
      <c r="H65" s="339"/>
      <c r="I65" s="324" t="s">
        <v>1157</v>
      </c>
      <c r="J65" s="340"/>
      <c r="K65" s="340"/>
      <c r="L65" s="325"/>
      <c r="M65" s="53"/>
    </row>
    <row r="66" spans="1:13" ht="37.5" customHeight="1" x14ac:dyDescent="0.25">
      <c r="A66" s="6"/>
      <c r="B66" s="21">
        <v>8</v>
      </c>
      <c r="C66" s="326" t="s">
        <v>1077</v>
      </c>
      <c r="D66" s="327"/>
      <c r="E66" s="327"/>
      <c r="F66" s="327"/>
      <c r="G66" s="327"/>
      <c r="H66" s="328"/>
      <c r="I66" s="324" t="s">
        <v>1158</v>
      </c>
      <c r="J66" s="340"/>
      <c r="K66" s="340"/>
      <c r="L66" s="325"/>
      <c r="M66" s="50"/>
    </row>
    <row r="67" spans="1:13" ht="26.1" customHeight="1" x14ac:dyDescent="0.25">
      <c r="A67" s="6"/>
      <c r="B67" s="21">
        <v>9</v>
      </c>
      <c r="C67" s="326" t="s">
        <v>1079</v>
      </c>
      <c r="D67" s="327"/>
      <c r="E67" s="327"/>
      <c r="F67" s="327"/>
      <c r="G67" s="327"/>
      <c r="H67" s="328"/>
      <c r="I67" s="324" t="s">
        <v>1159</v>
      </c>
      <c r="J67" s="340"/>
      <c r="K67" s="340"/>
      <c r="L67" s="325"/>
      <c r="M67" s="50"/>
    </row>
    <row r="68" spans="1:13" ht="38.1" customHeight="1" x14ac:dyDescent="0.25">
      <c r="A68" s="6"/>
      <c r="B68" s="21">
        <v>10</v>
      </c>
      <c r="C68" s="326" t="s">
        <v>1081</v>
      </c>
      <c r="D68" s="327"/>
      <c r="E68" s="327"/>
      <c r="F68" s="327"/>
      <c r="G68" s="327"/>
      <c r="H68" s="328"/>
      <c r="I68" s="324" t="s">
        <v>1082</v>
      </c>
      <c r="J68" s="340"/>
      <c r="K68" s="340"/>
      <c r="L68" s="325"/>
      <c r="M68" s="50"/>
    </row>
    <row r="69" spans="1:13" ht="22.7" customHeight="1" x14ac:dyDescent="0.25">
      <c r="A69" s="6"/>
      <c r="B69" s="7"/>
      <c r="C69" s="7"/>
      <c r="D69" s="7"/>
      <c r="E69" s="7"/>
      <c r="F69" s="51"/>
      <c r="G69" s="51"/>
      <c r="H69" s="7"/>
      <c r="I69" s="7"/>
      <c r="J69" s="7"/>
      <c r="K69" s="7"/>
      <c r="L69" s="7"/>
      <c r="M69" s="7"/>
    </row>
    <row r="70" spans="1:13" x14ac:dyDescent="0.25">
      <c r="A70" s="6">
        <v>9</v>
      </c>
      <c r="B70" s="311" t="s">
        <v>44</v>
      </c>
      <c r="C70" s="311"/>
      <c r="D70" s="311"/>
      <c r="E70" s="311"/>
      <c r="F70" s="51" t="s">
        <v>11</v>
      </c>
      <c r="G70" s="51"/>
      <c r="H70" s="7"/>
      <c r="I70" s="7"/>
      <c r="J70" s="7"/>
      <c r="K70" s="7"/>
      <c r="L70" s="7"/>
      <c r="M70" s="7"/>
    </row>
    <row r="71" spans="1:13" ht="30" customHeight="1" x14ac:dyDescent="0.25">
      <c r="A71" s="6"/>
      <c r="B71" s="54" t="s">
        <v>28</v>
      </c>
      <c r="C71" s="330" t="s">
        <v>44</v>
      </c>
      <c r="D71" s="331"/>
      <c r="E71" s="331"/>
      <c r="F71" s="331"/>
      <c r="G71" s="331"/>
      <c r="H71" s="332"/>
      <c r="I71" s="333" t="s">
        <v>45</v>
      </c>
      <c r="J71" s="333"/>
      <c r="K71" s="333"/>
      <c r="L71" s="333"/>
      <c r="M71" s="6"/>
    </row>
    <row r="72" spans="1:13" x14ac:dyDescent="0.25">
      <c r="A72" s="6"/>
      <c r="B72" s="21">
        <v>1</v>
      </c>
      <c r="C72" s="337" t="s">
        <v>126</v>
      </c>
      <c r="D72" s="338"/>
      <c r="E72" s="338"/>
      <c r="F72" s="338"/>
      <c r="G72" s="338"/>
      <c r="H72" s="339"/>
      <c r="I72" s="320" t="s">
        <v>1160</v>
      </c>
      <c r="J72" s="321"/>
      <c r="K72" s="321"/>
      <c r="L72" s="322"/>
      <c r="M72" s="50"/>
    </row>
    <row r="73" spans="1:13" x14ac:dyDescent="0.25">
      <c r="A73" s="6"/>
      <c r="B73" s="21">
        <v>2</v>
      </c>
      <c r="C73" s="326" t="s">
        <v>232</v>
      </c>
      <c r="D73" s="327"/>
      <c r="E73" s="327"/>
      <c r="F73" s="327"/>
      <c r="G73" s="327"/>
      <c r="H73" s="328"/>
      <c r="I73" s="320" t="s">
        <v>1161</v>
      </c>
      <c r="J73" s="321"/>
      <c r="K73" s="321"/>
      <c r="L73" s="322"/>
      <c r="M73" s="50"/>
    </row>
    <row r="74" spans="1:13" ht="27" customHeight="1" x14ac:dyDescent="0.25">
      <c r="A74" s="6"/>
      <c r="B74" s="21">
        <v>3</v>
      </c>
      <c r="C74" s="326" t="s">
        <v>382</v>
      </c>
      <c r="D74" s="327"/>
      <c r="E74" s="327"/>
      <c r="F74" s="327"/>
      <c r="G74" s="327"/>
      <c r="H74" s="328"/>
      <c r="I74" s="324" t="s">
        <v>1162</v>
      </c>
      <c r="J74" s="340"/>
      <c r="K74" s="340"/>
      <c r="L74" s="325"/>
      <c r="M74" s="50"/>
    </row>
    <row r="75" spans="1:13" ht="24" customHeight="1" x14ac:dyDescent="0.25">
      <c r="A75" s="6"/>
      <c r="B75" s="21">
        <v>4</v>
      </c>
      <c r="C75" s="326" t="s">
        <v>382</v>
      </c>
      <c r="D75" s="327"/>
      <c r="E75" s="327"/>
      <c r="F75" s="327"/>
      <c r="G75" s="327"/>
      <c r="H75" s="328"/>
      <c r="I75" s="324" t="s">
        <v>1163</v>
      </c>
      <c r="J75" s="340"/>
      <c r="K75" s="340"/>
      <c r="L75" s="325"/>
      <c r="M75" s="50"/>
    </row>
    <row r="76" spans="1:13" ht="25.5" customHeight="1" x14ac:dyDescent="0.25">
      <c r="A76" s="6"/>
      <c r="B76" s="21">
        <v>5</v>
      </c>
      <c r="C76" s="337" t="s">
        <v>1164</v>
      </c>
      <c r="D76" s="338"/>
      <c r="E76" s="338"/>
      <c r="F76" s="338"/>
      <c r="G76" s="338"/>
      <c r="H76" s="339"/>
      <c r="I76" s="324" t="s">
        <v>1165</v>
      </c>
      <c r="J76" s="340"/>
      <c r="K76" s="340"/>
      <c r="L76" s="325"/>
      <c r="M76" s="50"/>
    </row>
    <row r="77" spans="1:13" ht="26.25" customHeight="1" x14ac:dyDescent="0.25">
      <c r="A77" s="6"/>
      <c r="B77" s="21">
        <v>6</v>
      </c>
      <c r="C77" s="337" t="s">
        <v>1164</v>
      </c>
      <c r="D77" s="338"/>
      <c r="E77" s="338"/>
      <c r="F77" s="338"/>
      <c r="G77" s="338"/>
      <c r="H77" s="339"/>
      <c r="I77" s="324" t="s">
        <v>1166</v>
      </c>
      <c r="J77" s="340"/>
      <c r="K77" s="340"/>
      <c r="L77" s="325"/>
      <c r="M77" s="50"/>
    </row>
    <row r="78" spans="1:13" ht="25.5" customHeight="1" x14ac:dyDescent="0.25">
      <c r="A78" s="6"/>
      <c r="B78" s="21">
        <v>7</v>
      </c>
      <c r="C78" s="337" t="s">
        <v>1164</v>
      </c>
      <c r="D78" s="338"/>
      <c r="E78" s="338"/>
      <c r="F78" s="338"/>
      <c r="G78" s="338"/>
      <c r="H78" s="339"/>
      <c r="I78" s="324" t="s">
        <v>1167</v>
      </c>
      <c r="J78" s="340"/>
      <c r="K78" s="340"/>
      <c r="L78" s="325"/>
      <c r="M78" s="50"/>
    </row>
    <row r="79" spans="1:13" ht="39" customHeight="1" x14ac:dyDescent="0.25">
      <c r="A79" s="6"/>
      <c r="B79" s="21">
        <v>8</v>
      </c>
      <c r="C79" s="337" t="s">
        <v>1168</v>
      </c>
      <c r="D79" s="338"/>
      <c r="E79" s="338"/>
      <c r="F79" s="338"/>
      <c r="G79" s="338"/>
      <c r="H79" s="339"/>
      <c r="I79" s="324" t="s">
        <v>1169</v>
      </c>
      <c r="J79" s="340"/>
      <c r="K79" s="340"/>
      <c r="L79" s="325"/>
      <c r="M79" s="50"/>
    </row>
    <row r="80" spans="1:13" ht="26.25" customHeight="1" x14ac:dyDescent="0.25">
      <c r="A80" s="6"/>
      <c r="B80" s="21">
        <v>9</v>
      </c>
      <c r="C80" s="337" t="s">
        <v>1168</v>
      </c>
      <c r="D80" s="338"/>
      <c r="E80" s="338"/>
      <c r="F80" s="338"/>
      <c r="G80" s="338"/>
      <c r="H80" s="339"/>
      <c r="I80" s="324" t="s">
        <v>1170</v>
      </c>
      <c r="J80" s="340"/>
      <c r="K80" s="340"/>
      <c r="L80" s="325"/>
      <c r="M80" s="50"/>
    </row>
    <row r="81" spans="1:13" ht="38.450000000000003" customHeight="1" x14ac:dyDescent="0.25">
      <c r="A81" s="6"/>
      <c r="B81" s="21">
        <v>10</v>
      </c>
      <c r="C81" s="337" t="s">
        <v>1171</v>
      </c>
      <c r="D81" s="338"/>
      <c r="E81" s="338"/>
      <c r="F81" s="338"/>
      <c r="G81" s="338"/>
      <c r="H81" s="339"/>
      <c r="I81" s="324" t="s">
        <v>1055</v>
      </c>
      <c r="J81" s="340"/>
      <c r="K81" s="340"/>
      <c r="L81" s="325"/>
      <c r="M81" s="50"/>
    </row>
    <row r="82" spans="1:13" ht="18.600000000000001" customHeight="1" x14ac:dyDescent="0.25">
      <c r="A82" s="6"/>
      <c r="B82" s="7"/>
      <c r="C82" s="7"/>
      <c r="D82" s="7"/>
      <c r="E82" s="7"/>
      <c r="F82" s="51"/>
      <c r="G82" s="51"/>
      <c r="H82" s="7"/>
      <c r="I82" s="7"/>
      <c r="J82" s="7"/>
      <c r="K82" s="7"/>
      <c r="L82" s="7"/>
      <c r="M82" s="7"/>
    </row>
    <row r="83" spans="1:13" x14ac:dyDescent="0.25">
      <c r="A83" s="6">
        <v>10</v>
      </c>
      <c r="B83" s="311" t="s">
        <v>46</v>
      </c>
      <c r="C83" s="311"/>
      <c r="D83" s="311"/>
      <c r="E83" s="311"/>
      <c r="F83" s="51" t="s">
        <v>11</v>
      </c>
      <c r="G83" s="51"/>
      <c r="H83" s="7"/>
      <c r="I83" s="7"/>
      <c r="J83" s="7"/>
      <c r="K83" s="7"/>
      <c r="L83" s="7"/>
      <c r="M83" s="7"/>
    </row>
    <row r="84" spans="1:13" ht="30" customHeight="1" x14ac:dyDescent="0.25">
      <c r="A84" s="6"/>
      <c r="B84" s="54" t="s">
        <v>28</v>
      </c>
      <c r="C84" s="317" t="s">
        <v>32</v>
      </c>
      <c r="D84" s="318"/>
      <c r="E84" s="318"/>
      <c r="F84" s="318"/>
      <c r="G84" s="318"/>
      <c r="H84" s="318"/>
      <c r="I84" s="318"/>
      <c r="J84" s="318"/>
      <c r="K84" s="318"/>
      <c r="L84" s="319"/>
      <c r="M84" s="6"/>
    </row>
    <row r="85" spans="1:13" x14ac:dyDescent="0.25">
      <c r="B85" s="12">
        <v>1</v>
      </c>
      <c r="C85" s="334" t="s">
        <v>1172</v>
      </c>
      <c r="D85" s="335"/>
      <c r="E85" s="335"/>
      <c r="F85" s="335"/>
      <c r="G85" s="335"/>
      <c r="H85" s="335"/>
      <c r="I85" s="335"/>
      <c r="J85" s="335"/>
      <c r="K85" s="335"/>
      <c r="L85" s="336"/>
      <c r="M85" s="50"/>
    </row>
    <row r="86" spans="1:13" ht="15" customHeight="1" x14ac:dyDescent="0.25">
      <c r="A86" s="6"/>
      <c r="B86" s="21">
        <v>2</v>
      </c>
      <c r="C86" s="334" t="s">
        <v>1173</v>
      </c>
      <c r="D86" s="335"/>
      <c r="E86" s="335"/>
      <c r="F86" s="335"/>
      <c r="G86" s="335"/>
      <c r="H86" s="335"/>
      <c r="I86" s="335"/>
      <c r="J86" s="335"/>
      <c r="K86" s="335"/>
      <c r="L86" s="336"/>
      <c r="M86" s="50"/>
    </row>
    <row r="87" spans="1:13" x14ac:dyDescent="0.25">
      <c r="A87" s="6"/>
      <c r="B87" s="21">
        <v>3</v>
      </c>
      <c r="C87" s="337" t="s">
        <v>1174</v>
      </c>
      <c r="D87" s="338"/>
      <c r="E87" s="338"/>
      <c r="F87" s="338"/>
      <c r="G87" s="338"/>
      <c r="H87" s="338"/>
      <c r="I87" s="338"/>
      <c r="J87" s="338"/>
      <c r="K87" s="338"/>
      <c r="L87" s="339"/>
      <c r="M87" s="50"/>
    </row>
    <row r="88" spans="1:13" x14ac:dyDescent="0.25">
      <c r="A88" s="6"/>
      <c r="B88" s="21">
        <v>4</v>
      </c>
      <c r="C88" s="337" t="s">
        <v>1175</v>
      </c>
      <c r="D88" s="338"/>
      <c r="E88" s="338"/>
      <c r="F88" s="338"/>
      <c r="G88" s="338"/>
      <c r="H88" s="338"/>
      <c r="I88" s="338"/>
      <c r="J88" s="338"/>
      <c r="K88" s="338"/>
      <c r="L88" s="339"/>
      <c r="M88" s="50"/>
    </row>
    <row r="89" spans="1:13" x14ac:dyDescent="0.25">
      <c r="A89" s="6"/>
      <c r="B89" s="12">
        <v>5</v>
      </c>
      <c r="C89" s="337" t="s">
        <v>1176</v>
      </c>
      <c r="D89" s="338"/>
      <c r="E89" s="338"/>
      <c r="F89" s="338"/>
      <c r="G89" s="338"/>
      <c r="H89" s="338"/>
      <c r="I89" s="338"/>
      <c r="J89" s="338"/>
      <c r="K89" s="338"/>
      <c r="L89" s="339"/>
      <c r="M89" s="50"/>
    </row>
    <row r="90" spans="1:13" ht="18" customHeight="1" x14ac:dyDescent="0.25">
      <c r="A90" s="6"/>
      <c r="B90" s="7"/>
      <c r="C90" s="7"/>
      <c r="D90" s="7"/>
      <c r="E90" s="7"/>
      <c r="F90" s="51"/>
      <c r="G90" s="51"/>
      <c r="H90" s="7"/>
      <c r="I90" s="7"/>
      <c r="J90" s="7"/>
      <c r="K90" s="7"/>
      <c r="L90" s="7"/>
      <c r="M90" s="7"/>
    </row>
    <row r="91" spans="1:13" x14ac:dyDescent="0.25">
      <c r="A91" s="6">
        <v>11</v>
      </c>
      <c r="B91" s="7" t="s">
        <v>47</v>
      </c>
      <c r="C91" s="7"/>
      <c r="D91" s="7"/>
      <c r="E91" s="7"/>
      <c r="F91" s="51" t="s">
        <v>11</v>
      </c>
      <c r="G91" s="51"/>
      <c r="H91" s="7"/>
      <c r="I91" s="7"/>
      <c r="J91" s="7"/>
      <c r="K91" s="7"/>
      <c r="L91" s="7"/>
      <c r="M91" s="7"/>
    </row>
    <row r="92" spans="1:13" ht="30" customHeight="1" x14ac:dyDescent="0.25">
      <c r="A92" s="6"/>
      <c r="B92" s="54" t="s">
        <v>28</v>
      </c>
      <c r="C92" s="317" t="s">
        <v>32</v>
      </c>
      <c r="D92" s="318"/>
      <c r="E92" s="318"/>
      <c r="F92" s="318"/>
      <c r="G92" s="318"/>
      <c r="H92" s="318"/>
      <c r="I92" s="318"/>
      <c r="J92" s="318"/>
      <c r="K92" s="318"/>
      <c r="L92" s="319"/>
      <c r="M92" s="6"/>
    </row>
    <row r="93" spans="1:13" ht="15" customHeight="1" x14ac:dyDescent="0.25">
      <c r="B93" s="21">
        <v>1</v>
      </c>
      <c r="C93" s="334" t="s">
        <v>1177</v>
      </c>
      <c r="D93" s="335"/>
      <c r="E93" s="335"/>
      <c r="F93" s="335"/>
      <c r="G93" s="335"/>
      <c r="H93" s="335"/>
      <c r="I93" s="335"/>
      <c r="J93" s="335"/>
      <c r="K93" s="335"/>
      <c r="L93" s="336"/>
      <c r="M93" s="50"/>
    </row>
    <row r="94" spans="1:13" x14ac:dyDescent="0.25">
      <c r="A94" s="6"/>
      <c r="B94" s="12">
        <v>2</v>
      </c>
      <c r="C94" s="334" t="s">
        <v>1178</v>
      </c>
      <c r="D94" s="335"/>
      <c r="E94" s="335"/>
      <c r="F94" s="335"/>
      <c r="G94" s="335"/>
      <c r="H94" s="335"/>
      <c r="I94" s="335"/>
      <c r="J94" s="335"/>
      <c r="K94" s="335"/>
      <c r="L94" s="336"/>
      <c r="M94" s="50"/>
    </row>
    <row r="95" spans="1:13" x14ac:dyDescent="0.25">
      <c r="A95" s="6"/>
      <c r="B95" s="12">
        <v>3</v>
      </c>
      <c r="C95" s="334" t="s">
        <v>1179</v>
      </c>
      <c r="D95" s="335"/>
      <c r="E95" s="335"/>
      <c r="F95" s="335"/>
      <c r="G95" s="335"/>
      <c r="H95" s="335"/>
      <c r="I95" s="335"/>
      <c r="J95" s="335"/>
      <c r="K95" s="335"/>
      <c r="L95" s="336"/>
      <c r="M95" s="50"/>
    </row>
    <row r="96" spans="1:13" x14ac:dyDescent="0.25">
      <c r="A96" s="6"/>
      <c r="B96" s="12">
        <v>4</v>
      </c>
      <c r="C96" s="334" t="s">
        <v>1180</v>
      </c>
      <c r="D96" s="335"/>
      <c r="E96" s="335"/>
      <c r="F96" s="335"/>
      <c r="G96" s="335"/>
      <c r="H96" s="335"/>
      <c r="I96" s="335"/>
      <c r="J96" s="335"/>
      <c r="K96" s="335"/>
      <c r="L96" s="336"/>
      <c r="M96" s="50"/>
    </row>
    <row r="97" spans="1:13" x14ac:dyDescent="0.25">
      <c r="A97" s="6"/>
      <c r="B97" s="7"/>
      <c r="C97" s="7"/>
      <c r="D97" s="7"/>
      <c r="E97" s="7"/>
      <c r="F97" s="51"/>
      <c r="G97" s="51"/>
      <c r="H97" s="7"/>
      <c r="I97" s="7"/>
      <c r="J97" s="7"/>
      <c r="K97" s="7"/>
      <c r="L97" s="7"/>
      <c r="M97" s="7"/>
    </row>
    <row r="98" spans="1:13" x14ac:dyDescent="0.25">
      <c r="A98" s="6">
        <v>12</v>
      </c>
      <c r="B98" s="311" t="s">
        <v>48</v>
      </c>
      <c r="C98" s="311"/>
      <c r="D98" s="311"/>
      <c r="E98" s="311"/>
      <c r="F98" s="51" t="s">
        <v>11</v>
      </c>
      <c r="G98" s="51"/>
      <c r="H98" s="7"/>
      <c r="I98" s="7"/>
      <c r="J98" s="7"/>
      <c r="K98" s="7"/>
      <c r="L98" s="7"/>
      <c r="M98" s="7"/>
    </row>
    <row r="99" spans="1:13" ht="30" customHeight="1" x14ac:dyDescent="0.25">
      <c r="A99" s="6"/>
      <c r="B99" s="54" t="s">
        <v>28</v>
      </c>
      <c r="C99" s="330" t="s">
        <v>6</v>
      </c>
      <c r="D99" s="331"/>
      <c r="E99" s="332"/>
      <c r="F99" s="333" t="s">
        <v>49</v>
      </c>
      <c r="G99" s="333"/>
      <c r="H99" s="333"/>
      <c r="I99" s="333"/>
      <c r="J99" s="333"/>
      <c r="K99" s="333" t="s">
        <v>50</v>
      </c>
      <c r="L99" s="333"/>
      <c r="M99" s="6"/>
    </row>
    <row r="100" spans="1:13" ht="40.5" customHeight="1" x14ac:dyDescent="0.25">
      <c r="A100" s="6"/>
      <c r="B100" s="21">
        <v>1</v>
      </c>
      <c r="C100" s="324" t="s">
        <v>1181</v>
      </c>
      <c r="D100" s="340"/>
      <c r="E100" s="325"/>
      <c r="F100" s="329" t="s">
        <v>521</v>
      </c>
      <c r="G100" s="329"/>
      <c r="H100" s="329"/>
      <c r="I100" s="329"/>
      <c r="J100" s="329"/>
      <c r="K100" s="324" t="s">
        <v>1099</v>
      </c>
      <c r="L100" s="325"/>
      <c r="M100" s="44"/>
    </row>
    <row r="101" spans="1:13" ht="38.25" customHeight="1" x14ac:dyDescent="0.25">
      <c r="A101" s="6"/>
      <c r="B101" s="21">
        <v>2</v>
      </c>
      <c r="C101" s="326" t="s">
        <v>522</v>
      </c>
      <c r="D101" s="327"/>
      <c r="E101" s="328"/>
      <c r="F101" s="329" t="s">
        <v>521</v>
      </c>
      <c r="G101" s="329"/>
      <c r="H101" s="329"/>
      <c r="I101" s="329"/>
      <c r="J101" s="329"/>
      <c r="K101" s="324" t="s">
        <v>1182</v>
      </c>
      <c r="L101" s="325"/>
      <c r="M101" s="44"/>
    </row>
    <row r="102" spans="1:13" ht="51" customHeight="1" x14ac:dyDescent="0.25">
      <c r="A102" s="6"/>
      <c r="B102" s="79">
        <v>3</v>
      </c>
      <c r="C102" s="326" t="s">
        <v>1183</v>
      </c>
      <c r="D102" s="327"/>
      <c r="E102" s="328"/>
      <c r="F102" s="329" t="s">
        <v>521</v>
      </c>
      <c r="G102" s="329"/>
      <c r="H102" s="329"/>
      <c r="I102" s="329"/>
      <c r="J102" s="329"/>
      <c r="K102" s="324" t="s">
        <v>1184</v>
      </c>
      <c r="L102" s="325"/>
      <c r="M102" s="26"/>
    </row>
    <row r="103" spans="1:13" x14ac:dyDescent="0.25">
      <c r="A103" s="6"/>
      <c r="B103" s="7"/>
      <c r="C103" s="20"/>
      <c r="D103" s="20"/>
      <c r="E103" s="20"/>
      <c r="F103" s="61"/>
      <c r="G103" s="61"/>
      <c r="H103" s="20"/>
      <c r="I103" s="20"/>
      <c r="J103" s="20"/>
      <c r="K103" s="20"/>
      <c r="L103" s="20"/>
      <c r="M103" s="7"/>
    </row>
    <row r="104" spans="1:13" x14ac:dyDescent="0.25">
      <c r="A104" s="6">
        <v>13</v>
      </c>
      <c r="B104" s="311" t="s">
        <v>51</v>
      </c>
      <c r="C104" s="311"/>
      <c r="D104" s="311"/>
      <c r="E104" s="311"/>
      <c r="F104" s="311"/>
      <c r="G104" s="52"/>
      <c r="H104" s="7"/>
      <c r="I104" s="7"/>
      <c r="J104" s="7"/>
      <c r="K104" s="7"/>
      <c r="L104" s="7"/>
      <c r="M104" s="7"/>
    </row>
    <row r="105" spans="1:13" ht="30" customHeight="1" x14ac:dyDescent="0.25">
      <c r="A105" s="6"/>
      <c r="B105" s="14" t="s">
        <v>28</v>
      </c>
      <c r="C105" s="317" t="s">
        <v>52</v>
      </c>
      <c r="D105" s="318"/>
      <c r="E105" s="318"/>
      <c r="F105" s="318"/>
      <c r="G105" s="318"/>
      <c r="H105" s="319"/>
      <c r="I105" s="317" t="s">
        <v>53</v>
      </c>
      <c r="J105" s="318"/>
      <c r="K105" s="318"/>
      <c r="L105" s="319"/>
      <c r="M105" s="6"/>
    </row>
    <row r="106" spans="1:13" x14ac:dyDescent="0.25">
      <c r="B106" s="12" t="s">
        <v>1</v>
      </c>
      <c r="C106" s="31" t="s">
        <v>67</v>
      </c>
      <c r="D106" s="31"/>
      <c r="E106" s="32"/>
      <c r="F106" s="31"/>
      <c r="G106" s="31"/>
      <c r="H106" s="32"/>
      <c r="I106" s="33" t="s">
        <v>684</v>
      </c>
      <c r="J106" s="31"/>
      <c r="K106" s="31"/>
      <c r="L106" s="34"/>
      <c r="M106" s="37"/>
    </row>
    <row r="107" spans="1:13" x14ac:dyDescent="0.25">
      <c r="A107" s="6"/>
      <c r="B107" s="12">
        <v>2</v>
      </c>
      <c r="C107" s="31" t="s">
        <v>68</v>
      </c>
      <c r="D107" s="31"/>
      <c r="E107" s="32"/>
      <c r="F107" s="31"/>
      <c r="G107" s="31"/>
      <c r="H107" s="32"/>
      <c r="I107" s="28" t="s">
        <v>75</v>
      </c>
      <c r="J107" s="29"/>
      <c r="K107" s="29"/>
      <c r="L107" s="35"/>
      <c r="M107" s="51"/>
    </row>
    <row r="108" spans="1:13" x14ac:dyDescent="0.25">
      <c r="A108" s="6"/>
      <c r="B108" s="12">
        <v>3</v>
      </c>
      <c r="C108" s="31" t="s">
        <v>69</v>
      </c>
      <c r="D108" s="31"/>
      <c r="E108" s="32"/>
      <c r="F108" s="31"/>
      <c r="G108" s="31"/>
      <c r="H108" s="32"/>
      <c r="I108" s="28" t="s">
        <v>76</v>
      </c>
      <c r="J108" s="29"/>
      <c r="K108" s="29"/>
      <c r="L108" s="35"/>
      <c r="M108" s="51"/>
    </row>
    <row r="109" spans="1:13" x14ac:dyDescent="0.25">
      <c r="A109" s="6"/>
      <c r="B109" s="12">
        <v>4</v>
      </c>
      <c r="C109" s="29" t="s">
        <v>70</v>
      </c>
      <c r="D109" s="29"/>
      <c r="E109" s="32"/>
      <c r="F109" s="29"/>
      <c r="G109" s="29"/>
      <c r="H109" s="32"/>
      <c r="I109" s="28" t="s">
        <v>77</v>
      </c>
      <c r="J109" s="29"/>
      <c r="K109" s="29"/>
      <c r="L109" s="35"/>
      <c r="M109" s="51"/>
    </row>
    <row r="110" spans="1:13" x14ac:dyDescent="0.25">
      <c r="A110" s="6"/>
      <c r="B110" s="12">
        <v>5</v>
      </c>
      <c r="C110" s="29" t="s">
        <v>71</v>
      </c>
      <c r="D110" s="29"/>
      <c r="E110" s="32"/>
      <c r="F110" s="29"/>
      <c r="G110" s="29"/>
      <c r="H110" s="32"/>
      <c r="I110" s="28" t="s">
        <v>78</v>
      </c>
      <c r="J110" s="29"/>
      <c r="K110" s="29"/>
      <c r="L110" s="35"/>
      <c r="M110" s="51"/>
    </row>
    <row r="111" spans="1:13" x14ac:dyDescent="0.25">
      <c r="A111" s="6"/>
      <c r="B111" s="12">
        <v>6</v>
      </c>
      <c r="C111" s="29" t="s">
        <v>72</v>
      </c>
      <c r="D111" s="29"/>
      <c r="E111" s="32"/>
      <c r="F111" s="29"/>
      <c r="G111" s="29"/>
      <c r="H111" s="32"/>
      <c r="I111" s="28" t="s">
        <v>79</v>
      </c>
      <c r="J111" s="29"/>
      <c r="K111" s="29"/>
      <c r="L111" s="35"/>
      <c r="M111" s="51"/>
    </row>
    <row r="112" spans="1:13" x14ac:dyDescent="0.25">
      <c r="A112" s="6"/>
      <c r="B112" s="12">
        <v>7</v>
      </c>
      <c r="C112" s="29" t="s">
        <v>73</v>
      </c>
      <c r="D112" s="29"/>
      <c r="E112" s="32"/>
      <c r="F112" s="29"/>
      <c r="G112" s="29"/>
      <c r="H112" s="32"/>
      <c r="I112" s="28" t="s">
        <v>80</v>
      </c>
      <c r="J112" s="29"/>
      <c r="K112" s="29"/>
      <c r="L112" s="35"/>
      <c r="M112" s="51"/>
    </row>
    <row r="113" spans="1:13" x14ac:dyDescent="0.25">
      <c r="A113" s="6"/>
      <c r="B113" s="12">
        <v>8</v>
      </c>
      <c r="C113" s="31" t="s">
        <v>74</v>
      </c>
      <c r="D113" s="31"/>
      <c r="E113" s="32"/>
      <c r="F113" s="31"/>
      <c r="G113" s="31"/>
      <c r="H113" s="32"/>
      <c r="I113" s="33" t="s">
        <v>81</v>
      </c>
      <c r="J113" s="31"/>
      <c r="K113" s="31"/>
      <c r="L113" s="34"/>
      <c r="M113" s="37"/>
    </row>
    <row r="114" spans="1:13" x14ac:dyDescent="0.25">
      <c r="A114" s="6"/>
      <c r="B114" s="7"/>
      <c r="C114" s="7"/>
      <c r="D114" s="7"/>
      <c r="E114" s="7"/>
      <c r="F114" s="51"/>
      <c r="G114" s="51"/>
      <c r="H114" s="7"/>
      <c r="I114" s="7"/>
      <c r="J114" s="7"/>
      <c r="K114" s="7"/>
      <c r="L114" s="7"/>
      <c r="M114" s="7"/>
    </row>
    <row r="115" spans="1:13" x14ac:dyDescent="0.25">
      <c r="A115" s="6">
        <v>14</v>
      </c>
      <c r="B115" s="311" t="s">
        <v>54</v>
      </c>
      <c r="C115" s="311"/>
      <c r="D115" s="311"/>
      <c r="E115" s="311"/>
      <c r="F115" s="51"/>
      <c r="G115" s="51"/>
      <c r="H115" s="7"/>
      <c r="I115" s="7"/>
      <c r="J115" s="7"/>
      <c r="K115" s="7"/>
      <c r="L115" s="7"/>
      <c r="M115" s="7"/>
    </row>
    <row r="116" spans="1:13" ht="30" customHeight="1" x14ac:dyDescent="0.25">
      <c r="A116" s="6"/>
      <c r="B116" s="54" t="s">
        <v>28</v>
      </c>
      <c r="C116" s="317" t="s">
        <v>55</v>
      </c>
      <c r="D116" s="318"/>
      <c r="E116" s="318"/>
      <c r="F116" s="318"/>
      <c r="G116" s="318"/>
      <c r="H116" s="318"/>
      <c r="I116" s="317" t="s">
        <v>56</v>
      </c>
      <c r="J116" s="318"/>
      <c r="K116" s="318"/>
      <c r="L116" s="319"/>
      <c r="M116" s="6"/>
    </row>
    <row r="117" spans="1:13" x14ac:dyDescent="0.25">
      <c r="A117" s="6"/>
      <c r="B117" s="42" t="s">
        <v>1</v>
      </c>
      <c r="C117" s="312" t="s">
        <v>82</v>
      </c>
      <c r="D117" s="313"/>
      <c r="E117" s="313"/>
      <c r="F117" s="313"/>
      <c r="G117" s="313"/>
      <c r="H117" s="314"/>
      <c r="I117" s="56"/>
      <c r="J117" s="60"/>
      <c r="K117" s="60"/>
      <c r="L117" s="43"/>
      <c r="M117" s="50"/>
    </row>
    <row r="118" spans="1:13" x14ac:dyDescent="0.25">
      <c r="A118" s="6"/>
      <c r="B118" s="27"/>
      <c r="C118" s="6"/>
      <c r="D118" s="6"/>
      <c r="E118" s="6"/>
      <c r="F118" s="6"/>
      <c r="G118" s="6"/>
      <c r="H118" s="6"/>
      <c r="I118" s="50"/>
      <c r="J118" s="50"/>
      <c r="K118" s="50"/>
      <c r="L118" s="50"/>
      <c r="M118" s="50"/>
    </row>
    <row r="119" spans="1:13" x14ac:dyDescent="0.25">
      <c r="A119" s="6">
        <v>15</v>
      </c>
      <c r="B119" s="37" t="s">
        <v>57</v>
      </c>
      <c r="C119" s="37"/>
      <c r="D119" s="37"/>
      <c r="E119" s="37"/>
      <c r="F119" s="51"/>
      <c r="G119" s="51"/>
      <c r="H119" s="37"/>
      <c r="I119" s="37"/>
      <c r="J119" s="37"/>
      <c r="K119" s="37"/>
      <c r="L119" s="37"/>
      <c r="M119" s="37"/>
    </row>
    <row r="120" spans="1:13" x14ac:dyDescent="0.25">
      <c r="A120" s="6"/>
      <c r="B120" s="36" t="s">
        <v>14</v>
      </c>
      <c r="C120" s="37" t="s">
        <v>117</v>
      </c>
      <c r="D120" s="37"/>
      <c r="E120" s="38"/>
      <c r="F120" s="51"/>
      <c r="H120" s="38"/>
      <c r="I120" s="37"/>
      <c r="J120" s="37"/>
      <c r="K120" s="37"/>
      <c r="L120" s="37"/>
      <c r="M120" s="37"/>
    </row>
    <row r="121" spans="1:13" x14ac:dyDescent="0.25">
      <c r="B121" s="36"/>
      <c r="C121" s="51" t="s">
        <v>63</v>
      </c>
      <c r="D121" s="37" t="s">
        <v>1185</v>
      </c>
      <c r="E121" s="51"/>
      <c r="G121" s="38"/>
      <c r="H121" s="37"/>
      <c r="I121" s="37"/>
      <c r="J121" s="37"/>
      <c r="K121" s="38"/>
      <c r="L121" s="37"/>
      <c r="M121" s="37"/>
    </row>
    <row r="122" spans="1:13" x14ac:dyDescent="0.25">
      <c r="A122" s="6"/>
      <c r="B122" s="36"/>
      <c r="C122" s="51" t="s">
        <v>63</v>
      </c>
      <c r="D122" s="37" t="s">
        <v>1186</v>
      </c>
      <c r="E122" s="51"/>
      <c r="G122" s="38"/>
      <c r="H122" s="37"/>
      <c r="I122" s="37"/>
      <c r="J122" s="37"/>
      <c r="K122" s="38"/>
      <c r="L122" s="37"/>
      <c r="M122" s="37"/>
    </row>
    <row r="123" spans="1:13" x14ac:dyDescent="0.25">
      <c r="A123" s="6"/>
      <c r="B123" s="36"/>
      <c r="C123" s="51" t="s">
        <v>63</v>
      </c>
      <c r="D123" s="37" t="s">
        <v>1187</v>
      </c>
      <c r="E123" s="51"/>
      <c r="G123" s="38"/>
      <c r="H123" s="37"/>
      <c r="I123" s="37"/>
      <c r="J123" s="37"/>
      <c r="K123" s="38"/>
      <c r="L123" s="37"/>
      <c r="M123" s="37"/>
    </row>
    <row r="124" spans="1:13" x14ac:dyDescent="0.25">
      <c r="A124" s="6"/>
      <c r="B124" s="36"/>
      <c r="C124" s="51"/>
      <c r="D124" s="37"/>
      <c r="E124" s="51"/>
      <c r="G124" s="38"/>
      <c r="H124" s="37"/>
      <c r="I124" s="37"/>
      <c r="J124" s="37"/>
      <c r="K124" s="38"/>
      <c r="L124" s="37"/>
      <c r="M124" s="37"/>
    </row>
    <row r="125" spans="1:13" x14ac:dyDescent="0.25">
      <c r="A125" s="6"/>
      <c r="B125" s="36" t="s">
        <v>15</v>
      </c>
      <c r="C125" s="37" t="s">
        <v>118</v>
      </c>
      <c r="D125" s="37"/>
      <c r="E125" s="38"/>
      <c r="F125" s="51"/>
      <c r="G125" s="51"/>
      <c r="H125" s="38"/>
      <c r="I125" s="37"/>
      <c r="J125" s="37"/>
      <c r="K125" s="37"/>
      <c r="L125" s="37"/>
      <c r="M125" s="37"/>
    </row>
    <row r="126" spans="1:13" x14ac:dyDescent="0.25">
      <c r="A126" s="6"/>
      <c r="B126" s="36"/>
      <c r="C126" s="36" t="s">
        <v>93</v>
      </c>
      <c r="D126" s="6" t="s">
        <v>97</v>
      </c>
      <c r="E126" s="37" t="s">
        <v>96</v>
      </c>
      <c r="F126" s="51"/>
      <c r="G126" s="51"/>
      <c r="H126" s="38"/>
      <c r="I126" s="37"/>
      <c r="J126" s="37"/>
      <c r="K126" s="37"/>
      <c r="L126" s="37"/>
      <c r="M126" s="37"/>
    </row>
    <row r="127" spans="1:13" x14ac:dyDescent="0.25">
      <c r="A127" s="6"/>
      <c r="B127" s="36"/>
      <c r="C127" s="36" t="s">
        <v>94</v>
      </c>
      <c r="D127" s="6" t="s">
        <v>99</v>
      </c>
      <c r="E127" s="37" t="s">
        <v>98</v>
      </c>
      <c r="F127" s="51"/>
      <c r="G127" s="51"/>
      <c r="H127" s="38"/>
      <c r="I127" s="37"/>
      <c r="J127" s="37"/>
      <c r="K127" s="37"/>
      <c r="L127" s="37"/>
      <c r="M127" s="37"/>
    </row>
    <row r="128" spans="1:13" x14ac:dyDescent="0.25">
      <c r="A128" s="6"/>
      <c r="B128" s="36"/>
      <c r="C128" s="36" t="s">
        <v>95</v>
      </c>
      <c r="D128" s="6" t="s">
        <v>101</v>
      </c>
      <c r="E128" s="37" t="s">
        <v>100</v>
      </c>
      <c r="F128" s="51"/>
      <c r="G128" s="51"/>
      <c r="H128" s="37"/>
      <c r="I128" s="37"/>
      <c r="J128" s="37"/>
      <c r="K128" s="37"/>
      <c r="L128" s="37"/>
      <c r="M128" s="37"/>
    </row>
    <row r="129" spans="1:13" x14ac:dyDescent="0.25">
      <c r="A129" s="6"/>
      <c r="B129" s="36"/>
      <c r="C129" s="36"/>
      <c r="D129" s="36"/>
      <c r="E129" s="37"/>
      <c r="F129" s="51"/>
      <c r="G129" s="51"/>
      <c r="H129" s="37"/>
      <c r="I129" s="37"/>
      <c r="J129" s="37"/>
      <c r="K129" s="37"/>
      <c r="L129" s="37"/>
      <c r="M129" s="37"/>
    </row>
    <row r="130" spans="1:13" x14ac:dyDescent="0.25">
      <c r="A130" s="6"/>
      <c r="B130" s="36" t="s">
        <v>16</v>
      </c>
      <c r="C130" s="37" t="s">
        <v>119</v>
      </c>
      <c r="D130" s="37"/>
      <c r="E130" s="38"/>
      <c r="F130" s="51"/>
      <c r="H130" s="38"/>
      <c r="I130" s="38"/>
      <c r="J130" s="39"/>
      <c r="K130" s="39"/>
      <c r="L130" s="39"/>
      <c r="M130" s="39"/>
    </row>
    <row r="131" spans="1:13" ht="25.5" customHeight="1" x14ac:dyDescent="0.25">
      <c r="A131" s="6"/>
      <c r="B131" s="36"/>
      <c r="C131" s="61" t="s">
        <v>93</v>
      </c>
      <c r="D131" s="44" t="s">
        <v>83</v>
      </c>
      <c r="E131" s="366" t="s">
        <v>1109</v>
      </c>
      <c r="F131" s="366"/>
      <c r="G131" s="366"/>
      <c r="H131" s="366"/>
      <c r="I131" s="366"/>
      <c r="J131" s="366"/>
      <c r="K131" s="366"/>
      <c r="L131" s="366"/>
      <c r="M131" s="62"/>
    </row>
    <row r="132" spans="1:13" ht="25.5" customHeight="1" x14ac:dyDescent="0.25">
      <c r="A132" s="6"/>
      <c r="B132" s="36"/>
      <c r="C132" s="61" t="s">
        <v>94</v>
      </c>
      <c r="D132" s="44" t="s">
        <v>1188</v>
      </c>
      <c r="E132" s="366" t="s">
        <v>1189</v>
      </c>
      <c r="F132" s="366"/>
      <c r="G132" s="366"/>
      <c r="H132" s="366"/>
      <c r="I132" s="366"/>
      <c r="J132" s="366"/>
      <c r="K132" s="366"/>
      <c r="L132" s="366"/>
      <c r="M132" s="62"/>
    </row>
    <row r="133" spans="1:13" ht="39.75" customHeight="1" x14ac:dyDescent="0.25">
      <c r="A133" s="6"/>
      <c r="B133" s="36"/>
      <c r="C133" s="61" t="s">
        <v>95</v>
      </c>
      <c r="D133" s="44" t="s">
        <v>1111</v>
      </c>
      <c r="E133" s="366" t="s">
        <v>1190</v>
      </c>
      <c r="F133" s="366"/>
      <c r="G133" s="366"/>
      <c r="H133" s="366"/>
      <c r="I133" s="366"/>
      <c r="J133" s="366"/>
      <c r="K133" s="366"/>
      <c r="L133" s="366"/>
      <c r="M133" s="57"/>
    </row>
    <row r="134" spans="1:13" ht="12.95" customHeight="1" x14ac:dyDescent="0.25">
      <c r="A134" s="6"/>
      <c r="B134" s="36"/>
      <c r="C134" s="61"/>
      <c r="D134" s="44"/>
      <c r="E134" s="62"/>
      <c r="F134" s="62"/>
      <c r="G134" s="62"/>
      <c r="H134" s="62"/>
      <c r="I134" s="62"/>
      <c r="J134" s="62"/>
      <c r="K134" s="62"/>
      <c r="L134" s="62"/>
      <c r="M134" s="57"/>
    </row>
    <row r="135" spans="1:13" x14ac:dyDescent="0.25">
      <c r="A135" s="6"/>
      <c r="B135" s="36" t="s">
        <v>17</v>
      </c>
      <c r="C135" s="37" t="s">
        <v>120</v>
      </c>
      <c r="D135" s="36"/>
      <c r="E135" s="38"/>
      <c r="F135" s="6"/>
      <c r="H135" s="38"/>
      <c r="I135" s="37"/>
      <c r="J135" s="37"/>
      <c r="K135" s="37"/>
      <c r="L135" s="37"/>
      <c r="M135" s="37"/>
    </row>
    <row r="136" spans="1:13" x14ac:dyDescent="0.25">
      <c r="A136" s="6"/>
      <c r="B136" s="36"/>
      <c r="C136" s="51" t="s">
        <v>93</v>
      </c>
      <c r="D136" s="37" t="s">
        <v>1191</v>
      </c>
      <c r="E136" s="37"/>
      <c r="F136" s="6"/>
      <c r="H136" s="38"/>
      <c r="I136" s="37"/>
      <c r="J136" s="37"/>
      <c r="K136" s="37"/>
      <c r="L136" s="37"/>
      <c r="M136" s="37"/>
    </row>
    <row r="137" spans="1:13" x14ac:dyDescent="0.25">
      <c r="A137" s="6"/>
      <c r="B137" s="36"/>
      <c r="C137" s="51"/>
      <c r="D137" s="37" t="s">
        <v>1114</v>
      </c>
      <c r="E137" s="37"/>
      <c r="F137" s="6"/>
      <c r="H137" s="38"/>
      <c r="I137" s="37"/>
      <c r="J137" s="37"/>
      <c r="K137" s="37"/>
      <c r="L137" s="37"/>
      <c r="M137" s="37"/>
    </row>
    <row r="138" spans="1:13" x14ac:dyDescent="0.25">
      <c r="A138" s="6"/>
      <c r="B138" s="36"/>
      <c r="C138" s="51" t="s">
        <v>94</v>
      </c>
      <c r="D138" s="37" t="s">
        <v>1116</v>
      </c>
      <c r="E138" s="37"/>
      <c r="F138" s="6"/>
      <c r="H138" s="38"/>
      <c r="I138" s="37"/>
      <c r="J138" s="37"/>
      <c r="K138" s="37"/>
      <c r="L138" s="37"/>
      <c r="M138" s="37"/>
    </row>
    <row r="139" spans="1:13" x14ac:dyDescent="0.25">
      <c r="A139" s="6"/>
      <c r="B139" s="36"/>
      <c r="C139" s="51" t="s">
        <v>95</v>
      </c>
      <c r="D139" s="37" t="s">
        <v>1019</v>
      </c>
      <c r="E139" s="37"/>
      <c r="F139" s="6"/>
      <c r="G139" s="51"/>
      <c r="H139" s="37"/>
      <c r="I139" s="37"/>
      <c r="J139" s="37"/>
      <c r="K139" s="37"/>
      <c r="L139" s="37"/>
      <c r="M139" s="37"/>
    </row>
    <row r="140" spans="1:13" ht="12.95" customHeight="1" x14ac:dyDescent="0.25">
      <c r="A140" s="6"/>
      <c r="B140" s="36"/>
      <c r="C140" s="51"/>
      <c r="D140" s="37"/>
      <c r="E140" s="37"/>
      <c r="F140" s="6"/>
      <c r="G140" s="51"/>
      <c r="H140" s="37"/>
      <c r="I140" s="37"/>
      <c r="J140" s="37"/>
      <c r="K140" s="37"/>
      <c r="L140" s="37"/>
      <c r="M140" s="37"/>
    </row>
    <row r="141" spans="1:13" x14ac:dyDescent="0.25">
      <c r="A141" s="6"/>
      <c r="B141" s="36" t="s">
        <v>18</v>
      </c>
      <c r="C141" s="37" t="s">
        <v>121</v>
      </c>
      <c r="D141" s="36"/>
      <c r="E141" s="38"/>
      <c r="F141" s="6"/>
      <c r="H141" s="38"/>
      <c r="I141" s="37"/>
      <c r="J141" s="37"/>
      <c r="K141" s="37"/>
      <c r="L141" s="37"/>
      <c r="M141" s="37"/>
    </row>
    <row r="142" spans="1:13" x14ac:dyDescent="0.25">
      <c r="A142" s="6"/>
      <c r="B142" s="36"/>
      <c r="C142" s="51" t="s">
        <v>63</v>
      </c>
      <c r="D142" s="37" t="s">
        <v>1020</v>
      </c>
      <c r="E142" s="37"/>
      <c r="F142" s="6"/>
      <c r="H142" s="38"/>
      <c r="I142" s="37"/>
      <c r="J142" s="37"/>
      <c r="K142" s="37"/>
      <c r="L142" s="37"/>
      <c r="M142" s="37"/>
    </row>
    <row r="143" spans="1:13" x14ac:dyDescent="0.25">
      <c r="A143" s="6"/>
      <c r="B143" s="36"/>
      <c r="C143" s="51" t="s">
        <v>63</v>
      </c>
      <c r="D143" s="37" t="s">
        <v>87</v>
      </c>
      <c r="E143" s="37"/>
      <c r="F143" s="6"/>
      <c r="H143" s="38"/>
      <c r="I143" s="37"/>
      <c r="J143" s="37"/>
      <c r="K143" s="37"/>
      <c r="L143" s="37"/>
      <c r="M143" s="37"/>
    </row>
    <row r="144" spans="1:13" x14ac:dyDescent="0.25">
      <c r="A144" s="6"/>
      <c r="B144" s="36"/>
      <c r="C144" s="51" t="s">
        <v>63</v>
      </c>
      <c r="D144" s="37" t="s">
        <v>88</v>
      </c>
      <c r="E144" s="37"/>
      <c r="F144" s="6"/>
      <c r="G144" s="51"/>
      <c r="H144" s="37"/>
      <c r="I144" s="37"/>
      <c r="J144" s="37"/>
      <c r="K144" s="37"/>
      <c r="L144" s="37"/>
      <c r="M144" s="37"/>
    </row>
    <row r="145" spans="1:13" x14ac:dyDescent="0.25">
      <c r="A145" s="6"/>
      <c r="B145" s="36"/>
      <c r="C145" s="51"/>
      <c r="D145" s="37"/>
      <c r="E145" s="37"/>
      <c r="F145" s="6"/>
      <c r="G145" s="51"/>
      <c r="H145" s="37"/>
      <c r="I145" s="37"/>
      <c r="J145" s="37"/>
      <c r="K145" s="37"/>
      <c r="L145" s="37"/>
      <c r="M145" s="37"/>
    </row>
    <row r="146" spans="1:13" x14ac:dyDescent="0.25">
      <c r="A146" s="6"/>
      <c r="B146" s="36" t="s">
        <v>19</v>
      </c>
      <c r="C146" s="37" t="s">
        <v>122</v>
      </c>
      <c r="D146" s="36"/>
      <c r="E146" s="38"/>
      <c r="F146" s="6"/>
      <c r="G146" s="51"/>
      <c r="H146" s="37"/>
      <c r="I146" s="37"/>
      <c r="J146" s="37"/>
      <c r="K146" s="37"/>
      <c r="L146" s="37"/>
      <c r="M146" s="37"/>
    </row>
    <row r="147" spans="1:13" x14ac:dyDescent="0.25">
      <c r="A147" s="6"/>
      <c r="B147" s="37"/>
      <c r="C147" s="37" t="s">
        <v>93</v>
      </c>
      <c r="D147" s="37" t="s">
        <v>106</v>
      </c>
      <c r="E147" s="38"/>
      <c r="F147" s="6" t="s">
        <v>11</v>
      </c>
      <c r="G147" s="51" t="s">
        <v>89</v>
      </c>
      <c r="H147" s="37"/>
      <c r="I147" s="37"/>
      <c r="J147" s="37"/>
      <c r="K147" s="37"/>
      <c r="L147" s="37"/>
      <c r="M147" s="37"/>
    </row>
    <row r="148" spans="1:13" x14ac:dyDescent="0.25">
      <c r="A148" s="6"/>
      <c r="B148" s="37"/>
      <c r="C148" s="37" t="s">
        <v>94</v>
      </c>
      <c r="D148" s="37" t="s">
        <v>107</v>
      </c>
      <c r="E148" s="38"/>
      <c r="F148" s="6" t="s">
        <v>11</v>
      </c>
      <c r="G148" s="51" t="s">
        <v>90</v>
      </c>
      <c r="H148" s="37"/>
      <c r="I148" s="37"/>
      <c r="J148" s="37"/>
      <c r="K148" s="37"/>
      <c r="L148" s="37"/>
      <c r="M148" s="37"/>
    </row>
    <row r="149" spans="1:13" x14ac:dyDescent="0.25">
      <c r="A149" s="6"/>
      <c r="B149" s="37"/>
      <c r="C149" s="37" t="s">
        <v>95</v>
      </c>
      <c r="D149" s="37" t="s">
        <v>108</v>
      </c>
      <c r="E149" s="38"/>
      <c r="F149" s="6" t="s">
        <v>11</v>
      </c>
      <c r="G149" s="51" t="s">
        <v>90</v>
      </c>
      <c r="H149" s="37"/>
      <c r="I149" s="37"/>
      <c r="J149" s="37"/>
      <c r="K149" s="37"/>
      <c r="L149" s="37"/>
      <c r="M149" s="37"/>
    </row>
    <row r="150" spans="1:13" x14ac:dyDescent="0.25">
      <c r="A150" s="6"/>
      <c r="B150" s="37"/>
      <c r="C150" s="37" t="s">
        <v>102</v>
      </c>
      <c r="D150" s="37" t="s">
        <v>109</v>
      </c>
      <c r="E150" s="38"/>
      <c r="F150" s="6" t="s">
        <v>11</v>
      </c>
      <c r="G150" s="51" t="s">
        <v>90</v>
      </c>
      <c r="H150" s="37"/>
      <c r="I150" s="37"/>
      <c r="J150" s="37"/>
      <c r="K150" s="37"/>
      <c r="L150" s="37"/>
      <c r="M150" s="37"/>
    </row>
    <row r="151" spans="1:13" x14ac:dyDescent="0.25">
      <c r="A151" s="6"/>
      <c r="B151" s="37"/>
      <c r="C151" s="37" t="s">
        <v>103</v>
      </c>
      <c r="D151" s="37" t="s">
        <v>110</v>
      </c>
      <c r="E151" s="38"/>
      <c r="F151" s="6" t="s">
        <v>11</v>
      </c>
      <c r="G151" s="51" t="s">
        <v>90</v>
      </c>
      <c r="H151" s="37"/>
      <c r="I151" s="37"/>
      <c r="J151" s="37"/>
      <c r="K151" s="37"/>
      <c r="L151" s="37"/>
      <c r="M151" s="37"/>
    </row>
    <row r="152" spans="1:13" x14ac:dyDescent="0.25">
      <c r="A152" s="6"/>
      <c r="B152" s="37"/>
      <c r="C152" s="37" t="s">
        <v>104</v>
      </c>
      <c r="D152" s="37" t="s">
        <v>111</v>
      </c>
      <c r="E152" s="38"/>
      <c r="F152" s="6" t="s">
        <v>11</v>
      </c>
      <c r="G152" s="51" t="s">
        <v>1117</v>
      </c>
      <c r="H152" s="37"/>
      <c r="I152" s="37"/>
      <c r="J152" s="37"/>
      <c r="K152" s="37"/>
      <c r="L152" s="37"/>
      <c r="M152" s="37"/>
    </row>
    <row r="153" spans="1:13" x14ac:dyDescent="0.25">
      <c r="A153" s="6"/>
      <c r="B153" s="37"/>
      <c r="C153" s="37" t="s">
        <v>105</v>
      </c>
      <c r="D153" s="37" t="s">
        <v>112</v>
      </c>
      <c r="E153" s="38"/>
      <c r="F153" s="6" t="s">
        <v>11</v>
      </c>
      <c r="G153" s="51" t="s">
        <v>90</v>
      </c>
      <c r="H153" s="37"/>
      <c r="I153" s="37"/>
      <c r="J153" s="37"/>
      <c r="K153" s="37"/>
      <c r="L153" s="37"/>
      <c r="M153" s="37"/>
    </row>
    <row r="154" spans="1:13" x14ac:dyDescent="0.25">
      <c r="A154" s="6"/>
      <c r="B154" s="37"/>
      <c r="C154" s="37"/>
      <c r="D154" s="37"/>
      <c r="E154" s="37"/>
      <c r="F154" s="6"/>
      <c r="G154" s="51"/>
      <c r="H154" s="37"/>
      <c r="I154" s="37"/>
      <c r="J154" s="37"/>
      <c r="K154" s="37"/>
      <c r="L154" s="37"/>
      <c r="M154" s="37"/>
    </row>
    <row r="155" spans="1:13" x14ac:dyDescent="0.25">
      <c r="A155" s="6"/>
      <c r="B155" s="36" t="s">
        <v>58</v>
      </c>
      <c r="C155" s="37" t="s">
        <v>123</v>
      </c>
      <c r="D155" s="36"/>
      <c r="E155" s="38"/>
      <c r="F155" s="6"/>
      <c r="G155" s="51" t="s">
        <v>91</v>
      </c>
      <c r="H155" s="37"/>
      <c r="I155" s="37"/>
      <c r="J155" s="37"/>
      <c r="K155" s="37"/>
      <c r="L155" s="37"/>
      <c r="M155" s="37"/>
    </row>
    <row r="156" spans="1:13" x14ac:dyDescent="0.25">
      <c r="A156" s="6"/>
      <c r="B156" s="37"/>
      <c r="C156" s="37" t="s">
        <v>93</v>
      </c>
      <c r="D156" s="37" t="s">
        <v>113</v>
      </c>
      <c r="E156" s="38"/>
      <c r="F156" s="6" t="s">
        <v>11</v>
      </c>
      <c r="G156" s="51" t="s">
        <v>1192</v>
      </c>
      <c r="I156" s="37"/>
      <c r="J156" s="37"/>
      <c r="K156" s="37"/>
      <c r="L156" s="37"/>
      <c r="M156" s="37"/>
    </row>
    <row r="157" spans="1:13" x14ac:dyDescent="0.25">
      <c r="A157" s="6"/>
      <c r="B157" s="37"/>
      <c r="C157" s="37" t="s">
        <v>94</v>
      </c>
      <c r="D157" s="37" t="s">
        <v>114</v>
      </c>
      <c r="E157" s="38"/>
      <c r="F157" s="6" t="s">
        <v>11</v>
      </c>
      <c r="G157" s="51" t="s">
        <v>92</v>
      </c>
      <c r="I157" s="37"/>
      <c r="J157" s="37"/>
      <c r="K157" s="37"/>
      <c r="L157" s="37"/>
      <c r="M157" s="37"/>
    </row>
    <row r="158" spans="1:13" x14ac:dyDescent="0.25">
      <c r="A158" s="6"/>
      <c r="B158" s="37"/>
      <c r="C158" s="37" t="s">
        <v>95</v>
      </c>
      <c r="D158" s="37" t="s">
        <v>115</v>
      </c>
      <c r="E158" s="38"/>
      <c r="F158" s="51" t="s">
        <v>11</v>
      </c>
      <c r="G158" s="51" t="s">
        <v>63</v>
      </c>
      <c r="H158" s="37"/>
      <c r="I158" s="37"/>
      <c r="J158" s="37"/>
      <c r="K158" s="37"/>
      <c r="L158" s="37"/>
      <c r="M158" s="37"/>
    </row>
    <row r="159" spans="1:13" x14ac:dyDescent="0.25">
      <c r="A159" s="6"/>
      <c r="B159" s="37"/>
      <c r="C159" s="37"/>
      <c r="D159" s="37"/>
      <c r="E159" s="38"/>
      <c r="F159" s="51"/>
      <c r="G159" s="51"/>
      <c r="H159" s="37"/>
      <c r="I159" s="37"/>
      <c r="J159" s="37"/>
      <c r="K159" s="37"/>
      <c r="L159" s="37"/>
      <c r="M159" s="37"/>
    </row>
    <row r="160" spans="1:13" ht="24.75" customHeight="1" x14ac:dyDescent="0.25">
      <c r="A160" s="26">
        <v>16</v>
      </c>
      <c r="B160" s="316" t="s">
        <v>59</v>
      </c>
      <c r="C160" s="316"/>
      <c r="D160" s="316"/>
      <c r="E160" s="316"/>
      <c r="F160" s="6" t="s">
        <v>11</v>
      </c>
      <c r="G160" s="51" t="s">
        <v>1120</v>
      </c>
      <c r="H160" s="37"/>
      <c r="I160" s="37"/>
      <c r="J160" s="37"/>
      <c r="K160" s="37"/>
      <c r="L160" s="37"/>
      <c r="M160" s="37"/>
    </row>
    <row r="161" spans="1:13" x14ac:dyDescent="0.25">
      <c r="A161" s="6"/>
      <c r="B161" s="57"/>
      <c r="C161" s="57"/>
      <c r="D161" s="57"/>
      <c r="E161" s="57"/>
      <c r="F161" s="6"/>
      <c r="G161" s="51"/>
      <c r="H161" s="37"/>
      <c r="I161" s="37"/>
      <c r="J161" s="37"/>
      <c r="K161" s="37"/>
      <c r="L161" s="37"/>
      <c r="M161" s="37"/>
    </row>
    <row r="162" spans="1:13" x14ac:dyDescent="0.25">
      <c r="A162" s="6">
        <v>17</v>
      </c>
      <c r="B162" s="311" t="s">
        <v>60</v>
      </c>
      <c r="C162" s="311"/>
      <c r="D162" s="311"/>
      <c r="E162" s="311"/>
      <c r="F162" s="6" t="s">
        <v>11</v>
      </c>
      <c r="G162" s="51" t="s">
        <v>1193</v>
      </c>
      <c r="H162" s="37"/>
      <c r="I162" s="37"/>
      <c r="J162" s="37"/>
      <c r="K162" s="37"/>
      <c r="L162" s="37"/>
      <c r="M162" s="37"/>
    </row>
    <row r="163" spans="1:13" x14ac:dyDescent="0.25">
      <c r="A163" s="6"/>
      <c r="B163" s="37"/>
      <c r="C163" s="37"/>
      <c r="D163" s="37"/>
      <c r="E163" s="37"/>
      <c r="F163" s="51"/>
      <c r="G163" s="51"/>
      <c r="H163" s="37"/>
      <c r="I163" s="37"/>
      <c r="J163" s="37"/>
      <c r="K163" s="37"/>
      <c r="L163" s="37"/>
      <c r="M163" s="37"/>
    </row>
    <row r="164" spans="1:13" x14ac:dyDescent="0.25">
      <c r="B164" s="37"/>
      <c r="C164" s="37"/>
      <c r="D164" s="37"/>
      <c r="E164" s="37"/>
      <c r="F164" s="51"/>
      <c r="G164" s="51"/>
      <c r="H164" s="37"/>
      <c r="I164" s="37"/>
      <c r="J164" s="37"/>
      <c r="K164" s="37"/>
      <c r="L164" s="37"/>
      <c r="M164" s="37"/>
    </row>
    <row r="165" spans="1:13" x14ac:dyDescent="0.25">
      <c r="A165" s="6"/>
      <c r="B165" s="37"/>
      <c r="C165" s="37"/>
      <c r="D165" s="37"/>
      <c r="E165" s="37"/>
      <c r="F165" s="51"/>
      <c r="G165" s="51"/>
      <c r="H165" s="37"/>
      <c r="I165" s="37"/>
      <c r="J165" s="37"/>
      <c r="K165" s="37"/>
      <c r="L165" s="37"/>
      <c r="M165" s="37"/>
    </row>
    <row r="166" spans="1:13" x14ac:dyDescent="0.25">
      <c r="A166" s="6"/>
      <c r="B166" s="41"/>
      <c r="C166" s="41"/>
      <c r="D166" s="41"/>
      <c r="E166" s="41"/>
      <c r="F166" s="17"/>
      <c r="G166" s="17"/>
      <c r="H166" s="41"/>
      <c r="I166" s="41"/>
      <c r="J166" s="41"/>
      <c r="K166" s="41"/>
      <c r="L166" s="41"/>
      <c r="M166" s="41"/>
    </row>
    <row r="167" spans="1:13" x14ac:dyDescent="0.25">
      <c r="A167" s="6"/>
      <c r="B167" s="16"/>
      <c r="C167" s="16"/>
      <c r="D167" s="16"/>
      <c r="E167" s="16"/>
      <c r="F167" s="17"/>
      <c r="G167" s="17"/>
      <c r="H167" s="16"/>
      <c r="I167" s="16"/>
      <c r="J167" s="16"/>
      <c r="K167" s="16"/>
      <c r="L167" s="16"/>
      <c r="M167" s="16"/>
    </row>
    <row r="168" spans="1:13" x14ac:dyDescent="0.25">
      <c r="A168" s="15"/>
      <c r="B168" s="16"/>
      <c r="C168" s="16"/>
      <c r="D168" s="16"/>
      <c r="E168" s="16"/>
      <c r="F168" s="17"/>
      <c r="G168" s="17"/>
      <c r="H168" s="16"/>
      <c r="I168" s="16"/>
      <c r="J168" s="16"/>
      <c r="K168" s="16"/>
      <c r="L168" s="16"/>
      <c r="M168" s="16"/>
    </row>
    <row r="169" spans="1:13" x14ac:dyDescent="0.25">
      <c r="A169" s="15"/>
      <c r="B169" s="16"/>
      <c r="C169" s="16"/>
      <c r="D169" s="16"/>
      <c r="E169" s="16"/>
      <c r="F169" s="17"/>
      <c r="G169" s="17"/>
      <c r="H169" s="16"/>
      <c r="I169" s="16"/>
      <c r="J169" s="16"/>
      <c r="K169" s="16"/>
      <c r="L169" s="16"/>
      <c r="M169" s="16"/>
    </row>
    <row r="170" spans="1:13" x14ac:dyDescent="0.25">
      <c r="A170" s="15"/>
      <c r="B170" s="16"/>
      <c r="C170" s="16"/>
      <c r="D170" s="16"/>
      <c r="E170" s="16"/>
      <c r="F170" s="17"/>
      <c r="G170" s="17"/>
      <c r="H170" s="16"/>
      <c r="I170" s="16"/>
      <c r="J170" s="16"/>
      <c r="K170" s="16"/>
      <c r="L170" s="16"/>
      <c r="M170" s="16"/>
    </row>
    <row r="171" spans="1:13" x14ac:dyDescent="0.25">
      <c r="A171" s="15"/>
    </row>
    <row r="172" spans="1:13" x14ac:dyDescent="0.25">
      <c r="A172" s="15"/>
    </row>
  </sheetData>
  <mergeCells count="141">
    <mergeCell ref="A2:L2"/>
    <mergeCell ref="B4:E4"/>
    <mergeCell ref="B5:E5"/>
    <mergeCell ref="B6:E6"/>
    <mergeCell ref="B14:E14"/>
    <mergeCell ref="G14:L14"/>
    <mergeCell ref="C31:E31"/>
    <mergeCell ref="F31:H31"/>
    <mergeCell ref="C32:E32"/>
    <mergeCell ref="F32:H32"/>
    <mergeCell ref="C33:E33"/>
    <mergeCell ref="F33:H33"/>
    <mergeCell ref="B15:E15"/>
    <mergeCell ref="H25:L25"/>
    <mergeCell ref="H26:L26"/>
    <mergeCell ref="H27:L27"/>
    <mergeCell ref="B28:E28"/>
    <mergeCell ref="C30:E30"/>
    <mergeCell ref="F30:H30"/>
    <mergeCell ref="C37:E37"/>
    <mergeCell ref="F37:H37"/>
    <mergeCell ref="C38:E38"/>
    <mergeCell ref="F38:H38"/>
    <mergeCell ref="C39:E39"/>
    <mergeCell ref="F39:H39"/>
    <mergeCell ref="C34:E34"/>
    <mergeCell ref="F34:H34"/>
    <mergeCell ref="C35:E35"/>
    <mergeCell ref="F35:H35"/>
    <mergeCell ref="C36:E36"/>
    <mergeCell ref="F36:H36"/>
    <mergeCell ref="C46:H46"/>
    <mergeCell ref="I46:L46"/>
    <mergeCell ref="C47:H47"/>
    <mergeCell ref="I47:L47"/>
    <mergeCell ref="C48:H48"/>
    <mergeCell ref="I48:L48"/>
    <mergeCell ref="C40:E40"/>
    <mergeCell ref="F40:H40"/>
    <mergeCell ref="B41:K41"/>
    <mergeCell ref="B42:K42"/>
    <mergeCell ref="B44:E44"/>
    <mergeCell ref="C45:H45"/>
    <mergeCell ref="I45:L45"/>
    <mergeCell ref="C52:H52"/>
    <mergeCell ref="I52:L52"/>
    <mergeCell ref="C53:H53"/>
    <mergeCell ref="I53:L53"/>
    <mergeCell ref="C54:H54"/>
    <mergeCell ref="I54:L54"/>
    <mergeCell ref="C49:H49"/>
    <mergeCell ref="I49:L49"/>
    <mergeCell ref="C50:H50"/>
    <mergeCell ref="I50:L50"/>
    <mergeCell ref="C51:H51"/>
    <mergeCell ref="I51:L51"/>
    <mergeCell ref="C60:H60"/>
    <mergeCell ref="I60:L60"/>
    <mergeCell ref="C61:H61"/>
    <mergeCell ref="I61:L61"/>
    <mergeCell ref="C62:H62"/>
    <mergeCell ref="I62:L62"/>
    <mergeCell ref="C55:H55"/>
    <mergeCell ref="I55:L55"/>
    <mergeCell ref="B57:E57"/>
    <mergeCell ref="C58:H58"/>
    <mergeCell ref="I58:L58"/>
    <mergeCell ref="C59:H59"/>
    <mergeCell ref="I59:L59"/>
    <mergeCell ref="C66:H66"/>
    <mergeCell ref="I66:L66"/>
    <mergeCell ref="C67:H67"/>
    <mergeCell ref="I67:L67"/>
    <mergeCell ref="C68:H68"/>
    <mergeCell ref="I68:L68"/>
    <mergeCell ref="C63:H63"/>
    <mergeCell ref="I63:L63"/>
    <mergeCell ref="C64:H64"/>
    <mergeCell ref="I64:L64"/>
    <mergeCell ref="C65:H65"/>
    <mergeCell ref="I65:L65"/>
    <mergeCell ref="C74:H74"/>
    <mergeCell ref="I74:L74"/>
    <mergeCell ref="C75:H75"/>
    <mergeCell ref="I75:L75"/>
    <mergeCell ref="C76:H76"/>
    <mergeCell ref="I76:L76"/>
    <mergeCell ref="B70:E70"/>
    <mergeCell ref="C71:H71"/>
    <mergeCell ref="I71:L71"/>
    <mergeCell ref="C72:H72"/>
    <mergeCell ref="I72:L72"/>
    <mergeCell ref="C73:H73"/>
    <mergeCell ref="I73:L73"/>
    <mergeCell ref="C80:H80"/>
    <mergeCell ref="I80:L80"/>
    <mergeCell ref="C81:H81"/>
    <mergeCell ref="I81:L81"/>
    <mergeCell ref="B83:E83"/>
    <mergeCell ref="C84:L84"/>
    <mergeCell ref="C77:H77"/>
    <mergeCell ref="I77:L77"/>
    <mergeCell ref="C78:H78"/>
    <mergeCell ref="I78:L78"/>
    <mergeCell ref="C79:H79"/>
    <mergeCell ref="I79:L79"/>
    <mergeCell ref="C93:L93"/>
    <mergeCell ref="C94:L94"/>
    <mergeCell ref="C95:L95"/>
    <mergeCell ref="C96:L96"/>
    <mergeCell ref="B98:E98"/>
    <mergeCell ref="C99:E99"/>
    <mergeCell ref="F99:J99"/>
    <mergeCell ref="K99:L99"/>
    <mergeCell ref="C85:L85"/>
    <mergeCell ref="C86:L86"/>
    <mergeCell ref="C87:L87"/>
    <mergeCell ref="C88:L88"/>
    <mergeCell ref="C89:L89"/>
    <mergeCell ref="C92:L92"/>
    <mergeCell ref="C102:E102"/>
    <mergeCell ref="F102:J102"/>
    <mergeCell ref="K102:L102"/>
    <mergeCell ref="B104:F104"/>
    <mergeCell ref="C105:H105"/>
    <mergeCell ref="I105:L105"/>
    <mergeCell ref="C100:E100"/>
    <mergeCell ref="F100:J100"/>
    <mergeCell ref="K100:L100"/>
    <mergeCell ref="C101:E101"/>
    <mergeCell ref="F101:J101"/>
    <mergeCell ref="K101:L101"/>
    <mergeCell ref="E133:L133"/>
    <mergeCell ref="B160:E160"/>
    <mergeCell ref="B162:E162"/>
    <mergeCell ref="B115:E115"/>
    <mergeCell ref="C116:H116"/>
    <mergeCell ref="I116:L116"/>
    <mergeCell ref="C117:H117"/>
    <mergeCell ref="E131:L131"/>
    <mergeCell ref="E132:L132"/>
  </mergeCells>
  <pageMargins left="1.1023622047244095" right="0.43307086614173229" top="0.78740157480314965" bottom="1.5748031496062993" header="0.31496062992125984" footer="0.31496062992125984"/>
  <pageSetup paperSize="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2:R241"/>
  <sheetViews>
    <sheetView view="pageBreakPreview" topLeftCell="A52" zoomScaleNormal="100" zoomScaleSheetLayoutView="100" workbookViewId="0">
      <selection activeCell="C59" sqref="C59:H60"/>
    </sheetView>
  </sheetViews>
  <sheetFormatPr defaultRowHeight="15" x14ac:dyDescent="0.25"/>
  <cols>
    <col min="1" max="1" width="3" style="1" customWidth="1"/>
    <col min="2" max="2" width="3.5703125" customWidth="1"/>
    <col min="3" max="3" width="3" customWidth="1"/>
    <col min="4" max="4" width="4.140625" customWidth="1"/>
    <col min="5" max="5" width="23.7109375" customWidth="1"/>
    <col min="6" max="6" width="2.42578125" style="2" customWidth="1"/>
    <col min="7" max="7" width="2.85546875" style="2" customWidth="1"/>
    <col min="8" max="8" width="11.42578125" customWidth="1"/>
    <col min="9" max="9" width="9" customWidth="1"/>
    <col min="10" max="10" width="15.140625" customWidth="1"/>
    <col min="11" max="11" width="9.85546875" customWidth="1"/>
    <col min="12" max="12" width="12.85546875" customWidth="1"/>
    <col min="13" max="13" width="16.28515625" customWidth="1"/>
    <col min="14" max="14" width="5.140625" customWidth="1"/>
    <col min="15" max="15" width="9.42578125" customWidth="1"/>
  </cols>
  <sheetData>
    <row r="2" spans="1:15" ht="22.5" customHeight="1" x14ac:dyDescent="0.25">
      <c r="A2" s="368" t="s">
        <v>0</v>
      </c>
      <c r="B2" s="368"/>
      <c r="C2" s="368"/>
      <c r="D2" s="368"/>
      <c r="E2" s="368"/>
      <c r="F2" s="368"/>
      <c r="G2" s="368"/>
      <c r="H2" s="368"/>
      <c r="I2" s="368"/>
      <c r="J2" s="368"/>
      <c r="K2" s="368"/>
      <c r="L2" s="368"/>
      <c r="M2" s="4"/>
      <c r="N2" s="4"/>
      <c r="O2" s="4"/>
    </row>
    <row r="3" spans="1:15" x14ac:dyDescent="0.25">
      <c r="A3" s="6"/>
      <c r="B3" s="7"/>
      <c r="C3" s="7"/>
      <c r="D3" s="7"/>
      <c r="E3" s="7"/>
      <c r="F3" s="51"/>
      <c r="G3" s="51"/>
      <c r="H3" s="7"/>
      <c r="I3" s="7"/>
      <c r="J3" s="7"/>
      <c r="K3" s="7"/>
      <c r="L3" s="7"/>
      <c r="M3" s="4"/>
      <c r="N3" s="4"/>
      <c r="O3" s="4"/>
    </row>
    <row r="4" spans="1:15" ht="15" customHeight="1" x14ac:dyDescent="0.25">
      <c r="A4" s="8" t="s">
        <v>1</v>
      </c>
      <c r="B4" s="365" t="s">
        <v>6</v>
      </c>
      <c r="C4" s="365"/>
      <c r="D4" s="365"/>
      <c r="E4" s="365"/>
      <c r="F4" s="51" t="s">
        <v>11</v>
      </c>
      <c r="G4" s="93" t="s">
        <v>1194</v>
      </c>
      <c r="H4" s="7"/>
      <c r="I4" s="7"/>
      <c r="J4" s="7"/>
      <c r="K4" s="7"/>
      <c r="L4" s="7"/>
      <c r="M4" s="4"/>
      <c r="N4" s="4"/>
      <c r="O4" s="4"/>
    </row>
    <row r="5" spans="1:15" ht="15" customHeight="1" x14ac:dyDescent="0.25">
      <c r="A5" s="9" t="s">
        <v>2</v>
      </c>
      <c r="B5" s="365" t="s">
        <v>7</v>
      </c>
      <c r="C5" s="365"/>
      <c r="D5" s="365"/>
      <c r="E5" s="365"/>
      <c r="F5" s="51" t="s">
        <v>11</v>
      </c>
      <c r="G5" s="7"/>
      <c r="H5" s="7"/>
      <c r="I5" s="7"/>
      <c r="J5" s="7"/>
      <c r="K5" s="7"/>
      <c r="L5" s="7"/>
      <c r="M5" s="4"/>
      <c r="N5" s="4"/>
      <c r="O5" s="4"/>
    </row>
    <row r="6" spans="1:15" ht="15" customHeight="1" x14ac:dyDescent="0.25">
      <c r="A6" s="9" t="s">
        <v>3</v>
      </c>
      <c r="B6" s="365" t="s">
        <v>8</v>
      </c>
      <c r="C6" s="365"/>
      <c r="D6" s="365"/>
      <c r="E6" s="365"/>
      <c r="F6" s="51" t="s">
        <v>11</v>
      </c>
      <c r="G6" s="7"/>
      <c r="H6" s="7"/>
      <c r="I6" s="7"/>
      <c r="J6" s="7"/>
      <c r="K6" s="7"/>
      <c r="L6" s="7"/>
      <c r="M6" s="4"/>
      <c r="N6" s="4"/>
      <c r="O6" s="4"/>
    </row>
    <row r="7" spans="1:15" ht="15" customHeight="1" x14ac:dyDescent="0.25">
      <c r="A7" s="9"/>
      <c r="B7" s="27" t="s">
        <v>14</v>
      </c>
      <c r="C7" s="7" t="s">
        <v>21</v>
      </c>
      <c r="D7" s="7"/>
      <c r="E7" s="7"/>
      <c r="F7" s="51" t="s">
        <v>11</v>
      </c>
      <c r="G7" s="7" t="s">
        <v>63</v>
      </c>
      <c r="H7" s="7"/>
      <c r="I7" s="7"/>
      <c r="J7" s="7"/>
      <c r="K7" s="7"/>
      <c r="L7" s="7"/>
      <c r="M7" s="4"/>
      <c r="N7" s="4"/>
      <c r="O7" s="4"/>
    </row>
    <row r="8" spans="1:15" ht="15" customHeight="1" x14ac:dyDescent="0.25">
      <c r="A8" s="9"/>
      <c r="B8" s="27" t="s">
        <v>15</v>
      </c>
      <c r="C8" s="7" t="s">
        <v>22</v>
      </c>
      <c r="D8" s="7"/>
      <c r="E8" s="7"/>
      <c r="F8" s="51" t="s">
        <v>11</v>
      </c>
      <c r="G8" s="7" t="s">
        <v>63</v>
      </c>
      <c r="H8" s="7"/>
      <c r="I8" s="7"/>
      <c r="J8" s="7"/>
      <c r="K8" s="7"/>
      <c r="L8" s="7"/>
      <c r="M8" s="4"/>
      <c r="N8" s="4"/>
      <c r="O8" s="4"/>
    </row>
    <row r="9" spans="1:15" ht="15" customHeight="1" x14ac:dyDescent="0.25">
      <c r="A9" s="9"/>
      <c r="B9" s="27" t="s">
        <v>16</v>
      </c>
      <c r="C9" s="7" t="s">
        <v>23</v>
      </c>
      <c r="D9" s="7"/>
      <c r="E9" s="7"/>
      <c r="F9" s="51" t="s">
        <v>11</v>
      </c>
      <c r="G9" s="7" t="s">
        <v>521</v>
      </c>
      <c r="H9" s="7"/>
      <c r="I9" s="7"/>
      <c r="J9" s="7"/>
      <c r="K9" s="7"/>
      <c r="L9" s="7"/>
      <c r="M9" s="4"/>
      <c r="N9" s="4"/>
      <c r="O9" s="4"/>
    </row>
    <row r="10" spans="1:15" ht="15" customHeight="1" x14ac:dyDescent="0.25">
      <c r="A10" s="9"/>
      <c r="B10" s="27" t="s">
        <v>17</v>
      </c>
      <c r="C10" s="7" t="s">
        <v>24</v>
      </c>
      <c r="D10" s="7"/>
      <c r="E10" s="7"/>
      <c r="F10" s="51" t="s">
        <v>11</v>
      </c>
      <c r="G10" s="7" t="s">
        <v>171</v>
      </c>
      <c r="H10" s="7"/>
      <c r="I10" s="7"/>
      <c r="J10" s="7"/>
      <c r="K10" s="7"/>
      <c r="L10" s="7"/>
      <c r="M10" s="4"/>
      <c r="N10" s="4"/>
      <c r="O10" s="4"/>
    </row>
    <row r="11" spans="1:15" ht="15" customHeight="1" x14ac:dyDescent="0.25">
      <c r="A11" s="9"/>
      <c r="B11" s="27" t="s">
        <v>18</v>
      </c>
      <c r="C11" s="7" t="s">
        <v>25</v>
      </c>
      <c r="D11" s="7"/>
      <c r="E11" s="7"/>
      <c r="F11" s="51" t="s">
        <v>11</v>
      </c>
      <c r="G11" s="7" t="s">
        <v>63</v>
      </c>
      <c r="H11" s="7"/>
      <c r="I11" s="7"/>
      <c r="J11" s="7"/>
      <c r="K11" s="7"/>
      <c r="L11" s="7"/>
      <c r="M11" s="4"/>
      <c r="N11" s="4"/>
      <c r="O11" s="4"/>
    </row>
    <row r="12" spans="1:15" ht="15" customHeight="1" x14ac:dyDescent="0.25">
      <c r="A12" s="9"/>
      <c r="B12" s="27" t="s">
        <v>19</v>
      </c>
      <c r="C12" s="7" t="s">
        <v>26</v>
      </c>
      <c r="D12" s="7"/>
      <c r="E12" s="7"/>
      <c r="F12" s="51" t="s">
        <v>11</v>
      </c>
      <c r="G12" s="7" t="s">
        <v>63</v>
      </c>
      <c r="H12" s="7"/>
      <c r="I12" s="7"/>
      <c r="J12" s="7"/>
      <c r="K12" s="7"/>
      <c r="L12" s="7"/>
      <c r="M12" s="4"/>
      <c r="N12" s="4"/>
      <c r="O12" s="4"/>
    </row>
    <row r="13" spans="1:15" ht="15" customHeight="1" x14ac:dyDescent="0.25">
      <c r="A13" s="9"/>
      <c r="B13" s="27" t="s">
        <v>20</v>
      </c>
      <c r="C13" s="7" t="s">
        <v>27</v>
      </c>
      <c r="D13" s="7"/>
      <c r="E13" s="7"/>
      <c r="F13" s="51" t="s">
        <v>11</v>
      </c>
      <c r="G13" s="7" t="s">
        <v>63</v>
      </c>
      <c r="H13" s="7"/>
      <c r="I13" s="7"/>
      <c r="J13" s="7"/>
      <c r="K13" s="7"/>
      <c r="L13" s="7"/>
      <c r="M13" s="4"/>
      <c r="N13" s="4"/>
      <c r="O13" s="4"/>
    </row>
    <row r="14" spans="1:15" ht="63.6" customHeight="1" x14ac:dyDescent="0.25">
      <c r="A14" s="18" t="s">
        <v>4</v>
      </c>
      <c r="B14" s="369" t="s">
        <v>9</v>
      </c>
      <c r="C14" s="369"/>
      <c r="D14" s="369"/>
      <c r="E14" s="369"/>
      <c r="F14" s="61" t="s">
        <v>11</v>
      </c>
      <c r="G14" s="366" t="s">
        <v>1608</v>
      </c>
      <c r="H14" s="366"/>
      <c r="I14" s="366"/>
      <c r="J14" s="366"/>
      <c r="K14" s="366"/>
      <c r="L14" s="366"/>
      <c r="M14" s="4"/>
      <c r="N14" s="4"/>
      <c r="O14" s="4"/>
    </row>
    <row r="15" spans="1:15" x14ac:dyDescent="0.25">
      <c r="A15" s="9" t="s">
        <v>5</v>
      </c>
      <c r="B15" s="365" t="s">
        <v>10</v>
      </c>
      <c r="C15" s="365"/>
      <c r="D15" s="365"/>
      <c r="E15" s="365"/>
      <c r="F15" s="51" t="s">
        <v>11</v>
      </c>
      <c r="G15" s="51"/>
      <c r="H15" s="7"/>
      <c r="I15" s="7"/>
      <c r="J15" s="7"/>
      <c r="K15" s="7"/>
      <c r="L15" s="7"/>
      <c r="M15" s="4"/>
      <c r="N15" s="4"/>
      <c r="O15" s="4"/>
    </row>
    <row r="16" spans="1:15" ht="25.5" customHeight="1" x14ac:dyDescent="0.25">
      <c r="A16" s="9"/>
      <c r="B16" s="63" t="s">
        <v>14</v>
      </c>
      <c r="C16" s="20" t="s">
        <v>39</v>
      </c>
      <c r="D16" s="20"/>
      <c r="E16" s="20"/>
      <c r="F16" s="61" t="s">
        <v>11</v>
      </c>
      <c r="G16" s="366" t="s">
        <v>1609</v>
      </c>
      <c r="H16" s="366"/>
      <c r="I16" s="366"/>
      <c r="J16" s="366"/>
      <c r="K16" s="366"/>
      <c r="L16" s="366"/>
      <c r="M16" s="4"/>
      <c r="N16" s="4"/>
      <c r="O16" s="4"/>
    </row>
    <row r="17" spans="1:18" x14ac:dyDescent="0.25">
      <c r="A17" s="9"/>
      <c r="B17" s="10" t="s">
        <v>15</v>
      </c>
      <c r="C17" s="7" t="s">
        <v>40</v>
      </c>
      <c r="D17" s="7"/>
      <c r="E17" s="7"/>
      <c r="F17" s="51" t="s">
        <v>11</v>
      </c>
      <c r="G17" s="51"/>
      <c r="H17" s="7"/>
      <c r="I17" s="7"/>
      <c r="J17" s="7"/>
      <c r="K17" s="7"/>
      <c r="L17" s="7"/>
      <c r="M17" s="4"/>
      <c r="N17" s="4"/>
      <c r="O17" s="4"/>
    </row>
    <row r="18" spans="1:18" x14ac:dyDescent="0.25">
      <c r="A18" s="9"/>
      <c r="B18" s="10"/>
      <c r="C18" s="7" t="s">
        <v>64</v>
      </c>
      <c r="D18" s="7"/>
      <c r="E18" s="7"/>
      <c r="F18" s="51" t="s">
        <v>11</v>
      </c>
      <c r="G18" s="7" t="s">
        <v>1195</v>
      </c>
      <c r="H18" s="7"/>
      <c r="I18" s="7"/>
      <c r="J18" s="7"/>
      <c r="K18" s="7"/>
      <c r="L18" s="7"/>
      <c r="M18" s="4"/>
      <c r="N18" s="4"/>
      <c r="O18" s="4"/>
    </row>
    <row r="19" spans="1:18" x14ac:dyDescent="0.25">
      <c r="A19" s="9"/>
      <c r="B19" s="10"/>
      <c r="C19" s="7" t="s">
        <v>65</v>
      </c>
      <c r="D19" s="7"/>
      <c r="E19" s="7"/>
      <c r="F19" s="51" t="s">
        <v>11</v>
      </c>
      <c r="G19" s="51" t="s">
        <v>63</v>
      </c>
      <c r="H19" s="7" t="s">
        <v>1610</v>
      </c>
      <c r="I19" s="7"/>
      <c r="J19" s="7"/>
      <c r="K19" s="7"/>
      <c r="L19" s="7"/>
      <c r="M19" s="4"/>
      <c r="N19" s="4"/>
      <c r="O19" s="4"/>
    </row>
    <row r="20" spans="1:18" x14ac:dyDescent="0.25">
      <c r="A20" s="9"/>
      <c r="B20" s="10"/>
      <c r="C20" s="10"/>
      <c r="D20" s="10"/>
      <c r="E20" s="7"/>
      <c r="F20" s="51"/>
      <c r="G20" s="51" t="s">
        <v>63</v>
      </c>
      <c r="H20" s="7" t="s">
        <v>1611</v>
      </c>
      <c r="I20" s="7"/>
      <c r="J20" s="7"/>
      <c r="K20" s="7"/>
      <c r="L20" s="7"/>
      <c r="M20" s="4"/>
      <c r="N20" s="4"/>
      <c r="O20" s="4"/>
    </row>
    <row r="21" spans="1:18" x14ac:dyDescent="0.25">
      <c r="A21" s="9"/>
      <c r="B21" s="10"/>
      <c r="C21" s="10"/>
      <c r="D21" s="10"/>
      <c r="E21" s="7"/>
      <c r="F21" s="51"/>
      <c r="G21" s="51" t="s">
        <v>63</v>
      </c>
      <c r="H21" s="7" t="s">
        <v>1612</v>
      </c>
      <c r="I21" s="7"/>
      <c r="J21" s="7"/>
      <c r="K21" s="7"/>
      <c r="L21" s="7"/>
      <c r="M21" s="4"/>
      <c r="N21" s="4"/>
      <c r="O21" s="4"/>
    </row>
    <row r="22" spans="1:18" x14ac:dyDescent="0.25">
      <c r="A22" s="9"/>
      <c r="B22" s="10"/>
      <c r="C22" s="10"/>
      <c r="D22" s="10"/>
      <c r="E22" s="7"/>
      <c r="F22" s="51"/>
      <c r="G22" s="51" t="s">
        <v>63</v>
      </c>
      <c r="H22" s="7" t="s">
        <v>1613</v>
      </c>
      <c r="I22" s="7"/>
      <c r="J22" s="7"/>
      <c r="K22" s="7"/>
      <c r="L22" s="7"/>
      <c r="M22" s="4"/>
      <c r="N22" s="4"/>
      <c r="O22" s="4"/>
    </row>
    <row r="23" spans="1:18" ht="13.5" customHeight="1" x14ac:dyDescent="0.25">
      <c r="A23" s="9"/>
      <c r="B23" s="10"/>
      <c r="C23" s="10"/>
      <c r="D23" s="10"/>
      <c r="E23" s="7"/>
      <c r="F23" s="51"/>
      <c r="G23" s="51"/>
      <c r="H23" s="7"/>
      <c r="I23" s="7"/>
      <c r="J23" s="7"/>
      <c r="K23" s="7"/>
      <c r="L23" s="7"/>
      <c r="M23" s="4"/>
      <c r="N23" s="4"/>
      <c r="O23" s="4"/>
    </row>
    <row r="24" spans="1:18" ht="40.5" customHeight="1" x14ac:dyDescent="0.25">
      <c r="A24" s="6"/>
      <c r="B24" s="19" t="s">
        <v>16</v>
      </c>
      <c r="C24" s="20" t="s">
        <v>41</v>
      </c>
      <c r="D24" s="20"/>
      <c r="E24" s="7"/>
      <c r="F24" s="61" t="s">
        <v>11</v>
      </c>
      <c r="G24" s="366" t="s">
        <v>1614</v>
      </c>
      <c r="H24" s="366"/>
      <c r="I24" s="366"/>
      <c r="J24" s="366"/>
      <c r="K24" s="366"/>
      <c r="L24" s="366"/>
      <c r="M24" s="4"/>
      <c r="N24" s="4"/>
      <c r="O24" s="4"/>
    </row>
    <row r="25" spans="1:18" ht="15" customHeight="1" x14ac:dyDescent="0.25">
      <c r="A25" s="6"/>
      <c r="B25" s="11"/>
      <c r="C25" s="11"/>
      <c r="D25" s="11"/>
      <c r="E25" s="7"/>
      <c r="F25" s="51"/>
      <c r="G25" s="61"/>
      <c r="H25" s="315"/>
      <c r="I25" s="315"/>
      <c r="J25" s="315"/>
      <c r="K25" s="315"/>
      <c r="L25" s="315"/>
      <c r="M25" s="4"/>
      <c r="N25" s="4"/>
      <c r="O25" s="4"/>
    </row>
    <row r="26" spans="1:18" x14ac:dyDescent="0.25">
      <c r="A26" s="9" t="s">
        <v>12</v>
      </c>
      <c r="B26" s="365" t="s">
        <v>13</v>
      </c>
      <c r="C26" s="365"/>
      <c r="D26" s="365"/>
      <c r="E26" s="365"/>
      <c r="F26" s="51"/>
      <c r="G26" s="51"/>
      <c r="H26" s="7"/>
      <c r="I26" s="7"/>
      <c r="J26" s="7"/>
      <c r="K26" s="7"/>
      <c r="L26" s="7"/>
      <c r="M26" s="4"/>
      <c r="N26" s="4"/>
      <c r="O26" s="4"/>
    </row>
    <row r="27" spans="1:18" ht="5.25" customHeight="1" x14ac:dyDescent="0.25">
      <c r="A27" s="6"/>
      <c r="B27" s="7"/>
      <c r="C27" s="7"/>
      <c r="D27" s="7"/>
      <c r="E27" s="7"/>
      <c r="F27" s="51"/>
      <c r="G27" s="51"/>
      <c r="H27" s="7"/>
      <c r="I27" s="7"/>
      <c r="J27" s="7"/>
      <c r="K27" s="7"/>
      <c r="L27" s="7"/>
      <c r="M27" s="4"/>
      <c r="N27" s="4"/>
      <c r="O27" s="4"/>
    </row>
    <row r="28" spans="1:18" ht="15" customHeight="1" x14ac:dyDescent="0.25">
      <c r="A28" s="6"/>
      <c r="B28" s="370" t="s">
        <v>28</v>
      </c>
      <c r="C28" s="352" t="s">
        <v>29</v>
      </c>
      <c r="D28" s="353"/>
      <c r="E28" s="354"/>
      <c r="F28" s="352" t="s">
        <v>35</v>
      </c>
      <c r="G28" s="353"/>
      <c r="H28" s="354"/>
      <c r="I28" s="379" t="s">
        <v>31</v>
      </c>
      <c r="J28" s="379" t="s">
        <v>61</v>
      </c>
      <c r="K28" s="379" t="s">
        <v>62</v>
      </c>
      <c r="L28" s="379" t="s">
        <v>36</v>
      </c>
      <c r="M28" s="379" t="s">
        <v>1029</v>
      </c>
      <c r="N28" s="4"/>
      <c r="O28" s="4"/>
    </row>
    <row r="29" spans="1:18" ht="15" customHeight="1" x14ac:dyDescent="0.25">
      <c r="A29" s="6"/>
      <c r="B29" s="371"/>
      <c r="C29" s="373"/>
      <c r="D29" s="374"/>
      <c r="E29" s="375"/>
      <c r="F29" s="373"/>
      <c r="G29" s="374"/>
      <c r="H29" s="375"/>
      <c r="I29" s="380"/>
      <c r="J29" s="380"/>
      <c r="K29" s="380"/>
      <c r="L29" s="380"/>
      <c r="M29" s="380"/>
      <c r="N29" s="4"/>
      <c r="O29" s="4"/>
    </row>
    <row r="30" spans="1:18" ht="12" customHeight="1" x14ac:dyDescent="0.25">
      <c r="A30" s="6"/>
      <c r="B30" s="372"/>
      <c r="C30" s="376"/>
      <c r="D30" s="377"/>
      <c r="E30" s="378"/>
      <c r="F30" s="376"/>
      <c r="G30" s="377"/>
      <c r="H30" s="378"/>
      <c r="I30" s="381"/>
      <c r="J30" s="381"/>
      <c r="K30" s="381"/>
      <c r="L30" s="381"/>
      <c r="M30" s="381"/>
      <c r="N30" s="4"/>
      <c r="O30" s="4"/>
    </row>
    <row r="31" spans="1:18" ht="50.1" customHeight="1" x14ac:dyDescent="0.25">
      <c r="A31" s="6"/>
      <c r="B31" s="21" t="s">
        <v>1</v>
      </c>
      <c r="C31" s="324" t="s">
        <v>1615</v>
      </c>
      <c r="D31" s="340"/>
      <c r="E31" s="325"/>
      <c r="F31" s="356" t="s">
        <v>1616</v>
      </c>
      <c r="G31" s="357"/>
      <c r="H31" s="358"/>
      <c r="I31" s="94">
        <v>2</v>
      </c>
      <c r="J31" s="94">
        <f>M31*60</f>
        <v>660</v>
      </c>
      <c r="K31" s="94">
        <v>75000</v>
      </c>
      <c r="L31" s="95">
        <f>SUM(I31*J31/K31)</f>
        <v>1.7600000000000001E-2</v>
      </c>
      <c r="M31" s="59">
        <f>N31*5.5</f>
        <v>11</v>
      </c>
      <c r="N31" s="26">
        <v>2</v>
      </c>
      <c r="O31" s="26" t="s">
        <v>1032</v>
      </c>
      <c r="Q31" s="72">
        <v>2</v>
      </c>
      <c r="R31" s="72">
        <v>1980</v>
      </c>
    </row>
    <row r="32" spans="1:18" ht="28.5" customHeight="1" x14ac:dyDescent="0.25">
      <c r="A32" s="6"/>
      <c r="B32" s="21" t="s">
        <v>2</v>
      </c>
      <c r="C32" s="324" t="s">
        <v>1617</v>
      </c>
      <c r="D32" s="340"/>
      <c r="E32" s="325"/>
      <c r="F32" s="356" t="s">
        <v>1618</v>
      </c>
      <c r="G32" s="357"/>
      <c r="H32" s="358"/>
      <c r="I32" s="94">
        <v>12</v>
      </c>
      <c r="J32" s="94">
        <f t="shared" ref="J32:J54" si="0">M32*60</f>
        <v>330</v>
      </c>
      <c r="K32" s="94">
        <v>75000</v>
      </c>
      <c r="L32" s="95">
        <f>SUM(I32*J32/K32)</f>
        <v>5.28E-2</v>
      </c>
      <c r="M32" s="59">
        <f t="shared" ref="M32:M54" si="1">N32*5.5</f>
        <v>5.5</v>
      </c>
      <c r="N32" s="26">
        <v>1</v>
      </c>
      <c r="O32" s="26" t="s">
        <v>1032</v>
      </c>
      <c r="Q32" s="72">
        <v>12</v>
      </c>
      <c r="R32" s="72">
        <v>330</v>
      </c>
    </row>
    <row r="33" spans="1:18" ht="78.75" customHeight="1" x14ac:dyDescent="0.25">
      <c r="A33" s="6"/>
      <c r="B33" s="21">
        <v>3</v>
      </c>
      <c r="C33" s="324" t="s">
        <v>1619</v>
      </c>
      <c r="D33" s="340"/>
      <c r="E33" s="325"/>
      <c r="F33" s="356" t="s">
        <v>1620</v>
      </c>
      <c r="G33" s="357"/>
      <c r="H33" s="358"/>
      <c r="I33" s="94">
        <v>12</v>
      </c>
      <c r="J33" s="94">
        <f t="shared" si="0"/>
        <v>330</v>
      </c>
      <c r="K33" s="94">
        <v>75000</v>
      </c>
      <c r="L33" s="95">
        <f t="shared" ref="L33:L54" si="2">SUM(I33*J33/K33)</f>
        <v>5.28E-2</v>
      </c>
      <c r="M33" s="59">
        <f t="shared" si="1"/>
        <v>5.5</v>
      </c>
      <c r="N33" s="26">
        <v>1</v>
      </c>
      <c r="O33" s="26" t="s">
        <v>1032</v>
      </c>
      <c r="Q33" s="72">
        <v>12</v>
      </c>
      <c r="R33" s="72">
        <v>330</v>
      </c>
    </row>
    <row r="34" spans="1:18" ht="39.75" customHeight="1" x14ac:dyDescent="0.25">
      <c r="A34" s="6"/>
      <c r="B34" s="21">
        <v>4</v>
      </c>
      <c r="C34" s="324" t="s">
        <v>1621</v>
      </c>
      <c r="D34" s="340"/>
      <c r="E34" s="325"/>
      <c r="F34" s="356" t="s">
        <v>1622</v>
      </c>
      <c r="G34" s="357"/>
      <c r="H34" s="358"/>
      <c r="I34" s="94">
        <v>12</v>
      </c>
      <c r="J34" s="94">
        <f t="shared" si="0"/>
        <v>330</v>
      </c>
      <c r="K34" s="94">
        <v>75000</v>
      </c>
      <c r="L34" s="95">
        <f t="shared" si="2"/>
        <v>5.28E-2</v>
      </c>
      <c r="M34" s="59">
        <f t="shared" si="1"/>
        <v>5.5</v>
      </c>
      <c r="N34" s="26">
        <v>1</v>
      </c>
      <c r="O34" s="26" t="s">
        <v>1032</v>
      </c>
      <c r="Q34" s="72">
        <v>12</v>
      </c>
      <c r="R34" s="72">
        <v>330</v>
      </c>
    </row>
    <row r="35" spans="1:18" ht="29.25" customHeight="1" x14ac:dyDescent="0.25">
      <c r="A35" s="6"/>
      <c r="B35" s="21">
        <v>5</v>
      </c>
      <c r="C35" s="324" t="s">
        <v>1623</v>
      </c>
      <c r="D35" s="340"/>
      <c r="E35" s="325"/>
      <c r="F35" s="356" t="s">
        <v>1624</v>
      </c>
      <c r="G35" s="357"/>
      <c r="H35" s="358"/>
      <c r="I35" s="94">
        <v>12</v>
      </c>
      <c r="J35" s="94">
        <f t="shared" si="0"/>
        <v>330</v>
      </c>
      <c r="K35" s="94">
        <v>75000</v>
      </c>
      <c r="L35" s="95">
        <f t="shared" si="2"/>
        <v>5.28E-2</v>
      </c>
      <c r="M35" s="59">
        <f t="shared" si="1"/>
        <v>5.5</v>
      </c>
      <c r="N35" s="26">
        <v>1</v>
      </c>
      <c r="O35" s="26" t="s">
        <v>1032</v>
      </c>
      <c r="Q35" s="72">
        <v>12</v>
      </c>
      <c r="R35" s="72">
        <v>330</v>
      </c>
    </row>
    <row r="36" spans="1:18" ht="27" customHeight="1" x14ac:dyDescent="0.25">
      <c r="A36" s="6"/>
      <c r="B36" s="21">
        <v>6</v>
      </c>
      <c r="C36" s="324" t="s">
        <v>1625</v>
      </c>
      <c r="D36" s="340"/>
      <c r="E36" s="325"/>
      <c r="F36" s="356" t="s">
        <v>1626</v>
      </c>
      <c r="G36" s="357"/>
      <c r="H36" s="358"/>
      <c r="I36" s="94">
        <v>1</v>
      </c>
      <c r="J36" s="94">
        <f t="shared" si="0"/>
        <v>4950</v>
      </c>
      <c r="K36" s="94">
        <v>75000</v>
      </c>
      <c r="L36" s="95">
        <f t="shared" si="2"/>
        <v>6.6000000000000003E-2</v>
      </c>
      <c r="M36" s="59">
        <f t="shared" si="1"/>
        <v>82.5</v>
      </c>
      <c r="N36" s="26">
        <v>15</v>
      </c>
      <c r="O36" s="26" t="s">
        <v>1032</v>
      </c>
      <c r="Q36" s="72">
        <v>1</v>
      </c>
      <c r="R36" s="72">
        <v>4950</v>
      </c>
    </row>
    <row r="37" spans="1:18" ht="38.25" customHeight="1" x14ac:dyDescent="0.25">
      <c r="A37" s="6"/>
      <c r="B37" s="21">
        <v>7</v>
      </c>
      <c r="C37" s="324" t="s">
        <v>1627</v>
      </c>
      <c r="D37" s="340"/>
      <c r="E37" s="325"/>
      <c r="F37" s="356" t="s">
        <v>1628</v>
      </c>
      <c r="G37" s="357"/>
      <c r="H37" s="358"/>
      <c r="I37" s="94">
        <v>1</v>
      </c>
      <c r="J37" s="94">
        <f t="shared" si="0"/>
        <v>4950</v>
      </c>
      <c r="K37" s="94">
        <v>75000</v>
      </c>
      <c r="L37" s="95">
        <f t="shared" si="2"/>
        <v>6.6000000000000003E-2</v>
      </c>
      <c r="M37" s="59">
        <f t="shared" si="1"/>
        <v>82.5</v>
      </c>
      <c r="N37" s="26">
        <v>15</v>
      </c>
      <c r="O37" s="26" t="s">
        <v>1032</v>
      </c>
      <c r="Q37" s="72">
        <v>1</v>
      </c>
      <c r="R37" s="72">
        <v>4950</v>
      </c>
    </row>
    <row r="38" spans="1:18" ht="27.95" customHeight="1" x14ac:dyDescent="0.25">
      <c r="A38" s="6"/>
      <c r="B38" s="21">
        <v>8</v>
      </c>
      <c r="C38" s="324" t="s">
        <v>1629</v>
      </c>
      <c r="D38" s="340"/>
      <c r="E38" s="325"/>
      <c r="F38" s="356" t="s">
        <v>1630</v>
      </c>
      <c r="G38" s="357"/>
      <c r="H38" s="358"/>
      <c r="I38" s="94">
        <v>1</v>
      </c>
      <c r="J38" s="94">
        <f t="shared" si="0"/>
        <v>4950</v>
      </c>
      <c r="K38" s="94">
        <v>75000</v>
      </c>
      <c r="L38" s="95">
        <f t="shared" si="2"/>
        <v>6.6000000000000003E-2</v>
      </c>
      <c r="M38" s="59">
        <f t="shared" si="1"/>
        <v>82.5</v>
      </c>
      <c r="N38" s="26">
        <v>15</v>
      </c>
      <c r="O38" s="26" t="s">
        <v>1032</v>
      </c>
      <c r="Q38" s="72">
        <v>1</v>
      </c>
      <c r="R38" s="72">
        <v>4950</v>
      </c>
    </row>
    <row r="39" spans="1:18" ht="39" customHeight="1" x14ac:dyDescent="0.25">
      <c r="A39" s="6"/>
      <c r="B39" s="21">
        <v>9</v>
      </c>
      <c r="C39" s="324" t="s">
        <v>1631</v>
      </c>
      <c r="D39" s="340"/>
      <c r="E39" s="325"/>
      <c r="F39" s="356" t="s">
        <v>124</v>
      </c>
      <c r="G39" s="357"/>
      <c r="H39" s="358"/>
      <c r="I39" s="94">
        <v>1</v>
      </c>
      <c r="J39" s="94">
        <f t="shared" si="0"/>
        <v>6600</v>
      </c>
      <c r="K39" s="94">
        <v>75000</v>
      </c>
      <c r="L39" s="95">
        <f t="shared" si="2"/>
        <v>8.7999999999999995E-2</v>
      </c>
      <c r="M39" s="59">
        <f t="shared" si="1"/>
        <v>110</v>
      </c>
      <c r="N39" s="26">
        <v>20</v>
      </c>
      <c r="O39" s="26" t="s">
        <v>1032</v>
      </c>
      <c r="Q39" s="72">
        <v>1</v>
      </c>
      <c r="R39" s="72">
        <v>4950</v>
      </c>
    </row>
    <row r="40" spans="1:18" ht="38.25" customHeight="1" x14ac:dyDescent="0.25">
      <c r="A40" s="6"/>
      <c r="B40" s="21">
        <v>10</v>
      </c>
      <c r="C40" s="324" t="s">
        <v>1632</v>
      </c>
      <c r="D40" s="340"/>
      <c r="E40" s="325"/>
      <c r="F40" s="356" t="s">
        <v>1628</v>
      </c>
      <c r="G40" s="357"/>
      <c r="H40" s="358"/>
      <c r="I40" s="94">
        <v>1</v>
      </c>
      <c r="J40" s="94">
        <f t="shared" si="0"/>
        <v>6600</v>
      </c>
      <c r="K40" s="94">
        <v>75000</v>
      </c>
      <c r="L40" s="95">
        <f t="shared" si="2"/>
        <v>8.7999999999999995E-2</v>
      </c>
      <c r="M40" s="59">
        <f t="shared" si="1"/>
        <v>110</v>
      </c>
      <c r="N40" s="26">
        <v>20</v>
      </c>
      <c r="O40" s="26" t="s">
        <v>1032</v>
      </c>
      <c r="Q40" s="72">
        <v>1</v>
      </c>
      <c r="R40" s="72">
        <v>4950</v>
      </c>
    </row>
    <row r="41" spans="1:18" ht="40.5" customHeight="1" x14ac:dyDescent="0.25">
      <c r="A41" s="6"/>
      <c r="B41" s="21">
        <v>11</v>
      </c>
      <c r="C41" s="324" t="s">
        <v>1633</v>
      </c>
      <c r="D41" s="340"/>
      <c r="E41" s="325"/>
      <c r="F41" s="356" t="s">
        <v>124</v>
      </c>
      <c r="G41" s="357"/>
      <c r="H41" s="358"/>
      <c r="I41" s="94">
        <v>1</v>
      </c>
      <c r="J41" s="94">
        <f t="shared" si="0"/>
        <v>4950</v>
      </c>
      <c r="K41" s="94">
        <v>75000</v>
      </c>
      <c r="L41" s="95">
        <f t="shared" si="2"/>
        <v>6.6000000000000003E-2</v>
      </c>
      <c r="M41" s="59">
        <f t="shared" si="1"/>
        <v>82.5</v>
      </c>
      <c r="N41" s="26">
        <v>15</v>
      </c>
      <c r="O41" s="26" t="s">
        <v>1032</v>
      </c>
      <c r="Q41" s="72">
        <v>1</v>
      </c>
      <c r="R41" s="72">
        <v>4950</v>
      </c>
    </row>
    <row r="42" spans="1:18" ht="27.75" customHeight="1" x14ac:dyDescent="0.25">
      <c r="A42" s="6"/>
      <c r="B42" s="21">
        <v>12</v>
      </c>
      <c r="C42" s="324" t="s">
        <v>1634</v>
      </c>
      <c r="D42" s="340"/>
      <c r="E42" s="325"/>
      <c r="F42" s="356" t="s">
        <v>1635</v>
      </c>
      <c r="G42" s="357"/>
      <c r="H42" s="358"/>
      <c r="I42" s="94">
        <v>1</v>
      </c>
      <c r="J42" s="94">
        <f t="shared" si="0"/>
        <v>6600</v>
      </c>
      <c r="K42" s="94">
        <v>75000</v>
      </c>
      <c r="L42" s="95">
        <f t="shared" si="2"/>
        <v>8.7999999999999995E-2</v>
      </c>
      <c r="M42" s="59">
        <f t="shared" si="1"/>
        <v>110</v>
      </c>
      <c r="N42" s="26">
        <v>20</v>
      </c>
      <c r="O42" s="26" t="s">
        <v>1032</v>
      </c>
      <c r="Q42" s="72">
        <v>1</v>
      </c>
      <c r="R42" s="72">
        <v>4950</v>
      </c>
    </row>
    <row r="43" spans="1:18" ht="103.5" customHeight="1" x14ac:dyDescent="0.25">
      <c r="A43" s="6"/>
      <c r="B43" s="21">
        <v>13</v>
      </c>
      <c r="C43" s="324" t="s">
        <v>1636</v>
      </c>
      <c r="D43" s="340"/>
      <c r="E43" s="325"/>
      <c r="F43" s="356" t="s">
        <v>124</v>
      </c>
      <c r="G43" s="357"/>
      <c r="H43" s="358"/>
      <c r="I43" s="94">
        <v>1</v>
      </c>
      <c r="J43" s="94">
        <f t="shared" si="0"/>
        <v>4950</v>
      </c>
      <c r="K43" s="94">
        <v>75000</v>
      </c>
      <c r="L43" s="95">
        <f t="shared" si="2"/>
        <v>6.6000000000000003E-2</v>
      </c>
      <c r="M43" s="59">
        <f t="shared" si="1"/>
        <v>82.5</v>
      </c>
      <c r="N43" s="26">
        <v>15</v>
      </c>
      <c r="O43" s="26" t="s">
        <v>1032</v>
      </c>
      <c r="Q43" s="72">
        <v>1</v>
      </c>
      <c r="R43" s="72">
        <v>4950</v>
      </c>
    </row>
    <row r="44" spans="1:18" ht="39.75" customHeight="1" x14ac:dyDescent="0.25">
      <c r="A44" s="6"/>
      <c r="B44" s="21">
        <v>14</v>
      </c>
      <c r="C44" s="359" t="s">
        <v>1637</v>
      </c>
      <c r="D44" s="360"/>
      <c r="E44" s="361"/>
      <c r="F44" s="356" t="s">
        <v>124</v>
      </c>
      <c r="G44" s="357"/>
      <c r="H44" s="358"/>
      <c r="I44" s="94">
        <v>1</v>
      </c>
      <c r="J44" s="94">
        <f t="shared" si="0"/>
        <v>4950</v>
      </c>
      <c r="K44" s="94">
        <v>75000</v>
      </c>
      <c r="L44" s="95">
        <f t="shared" si="2"/>
        <v>6.6000000000000003E-2</v>
      </c>
      <c r="M44" s="59">
        <f t="shared" si="1"/>
        <v>82.5</v>
      </c>
      <c r="N44" s="26">
        <v>15</v>
      </c>
      <c r="O44" s="26" t="s">
        <v>1032</v>
      </c>
      <c r="Q44" s="72">
        <v>1</v>
      </c>
      <c r="R44" s="72">
        <v>4950</v>
      </c>
    </row>
    <row r="45" spans="1:18" ht="51" customHeight="1" x14ac:dyDescent="0.25">
      <c r="A45" s="6"/>
      <c r="B45" s="21">
        <v>15</v>
      </c>
      <c r="C45" s="382" t="s">
        <v>1732</v>
      </c>
      <c r="D45" s="383"/>
      <c r="E45" s="384"/>
      <c r="F45" s="356" t="s">
        <v>1638</v>
      </c>
      <c r="G45" s="357"/>
      <c r="H45" s="358"/>
      <c r="I45" s="94">
        <v>1</v>
      </c>
      <c r="J45" s="94">
        <f t="shared" si="0"/>
        <v>4950</v>
      </c>
      <c r="K45" s="94">
        <v>75000</v>
      </c>
      <c r="L45" s="95">
        <f t="shared" si="2"/>
        <v>6.6000000000000003E-2</v>
      </c>
      <c r="M45" s="59">
        <f t="shared" si="1"/>
        <v>82.5</v>
      </c>
      <c r="N45" s="26">
        <v>15</v>
      </c>
      <c r="O45" s="26" t="s">
        <v>1032</v>
      </c>
      <c r="Q45" s="72">
        <v>1</v>
      </c>
      <c r="R45" s="72">
        <v>4950</v>
      </c>
    </row>
    <row r="46" spans="1:18" ht="51.75" customHeight="1" x14ac:dyDescent="0.25">
      <c r="A46" s="6"/>
      <c r="B46" s="98">
        <v>16</v>
      </c>
      <c r="C46" s="324" t="s">
        <v>1733</v>
      </c>
      <c r="D46" s="340"/>
      <c r="E46" s="325"/>
      <c r="F46" s="356" t="s">
        <v>124</v>
      </c>
      <c r="G46" s="357"/>
      <c r="H46" s="358"/>
      <c r="I46" s="94">
        <v>1</v>
      </c>
      <c r="J46" s="94">
        <f t="shared" si="0"/>
        <v>1650</v>
      </c>
      <c r="K46" s="94">
        <v>75000</v>
      </c>
      <c r="L46" s="95">
        <f t="shared" si="2"/>
        <v>2.1999999999999999E-2</v>
      </c>
      <c r="M46" s="59">
        <f t="shared" si="1"/>
        <v>27.5</v>
      </c>
      <c r="N46" s="26">
        <v>5</v>
      </c>
      <c r="O46" s="26" t="s">
        <v>1032</v>
      </c>
      <c r="Q46" s="72">
        <v>1</v>
      </c>
      <c r="R46" s="72">
        <v>1650</v>
      </c>
    </row>
    <row r="47" spans="1:18" ht="64.5" customHeight="1" x14ac:dyDescent="0.25">
      <c r="A47" s="6"/>
      <c r="B47" s="21">
        <v>17</v>
      </c>
      <c r="C47" s="385" t="s">
        <v>1639</v>
      </c>
      <c r="D47" s="386"/>
      <c r="E47" s="387"/>
      <c r="F47" s="356" t="s">
        <v>1638</v>
      </c>
      <c r="G47" s="357"/>
      <c r="H47" s="358"/>
      <c r="I47" s="94">
        <v>1</v>
      </c>
      <c r="J47" s="94">
        <f t="shared" si="0"/>
        <v>4950</v>
      </c>
      <c r="K47" s="94">
        <v>75000</v>
      </c>
      <c r="L47" s="95">
        <f t="shared" si="2"/>
        <v>6.6000000000000003E-2</v>
      </c>
      <c r="M47" s="59">
        <f t="shared" si="1"/>
        <v>82.5</v>
      </c>
      <c r="N47" s="26">
        <v>15</v>
      </c>
      <c r="O47" s="26" t="s">
        <v>1032</v>
      </c>
      <c r="Q47" s="72">
        <v>1</v>
      </c>
      <c r="R47" s="72">
        <v>4950</v>
      </c>
    </row>
    <row r="48" spans="1:18" ht="27.95" customHeight="1" x14ac:dyDescent="0.25">
      <c r="A48" s="6"/>
      <c r="B48" s="21">
        <v>18</v>
      </c>
      <c r="C48" s="385" t="s">
        <v>1640</v>
      </c>
      <c r="D48" s="386"/>
      <c r="E48" s="387"/>
      <c r="F48" s="356" t="s">
        <v>1641</v>
      </c>
      <c r="G48" s="357"/>
      <c r="H48" s="358"/>
      <c r="I48" s="94">
        <v>1</v>
      </c>
      <c r="J48" s="94">
        <f t="shared" si="0"/>
        <v>4950</v>
      </c>
      <c r="K48" s="94">
        <v>75000</v>
      </c>
      <c r="L48" s="95">
        <f t="shared" si="2"/>
        <v>6.6000000000000003E-2</v>
      </c>
      <c r="M48" s="59">
        <f t="shared" si="1"/>
        <v>82.5</v>
      </c>
      <c r="N48" s="26">
        <v>15</v>
      </c>
      <c r="O48" s="26" t="s">
        <v>1032</v>
      </c>
      <c r="Q48" s="72">
        <v>1</v>
      </c>
      <c r="R48" s="72">
        <v>4950</v>
      </c>
    </row>
    <row r="49" spans="1:18" ht="27" customHeight="1" x14ac:dyDescent="0.25">
      <c r="A49" s="6"/>
      <c r="B49" s="21">
        <v>19</v>
      </c>
      <c r="C49" s="385" t="s">
        <v>1642</v>
      </c>
      <c r="D49" s="386"/>
      <c r="E49" s="387"/>
      <c r="F49" s="356" t="s">
        <v>1641</v>
      </c>
      <c r="G49" s="357"/>
      <c r="H49" s="358"/>
      <c r="I49" s="94">
        <v>1</v>
      </c>
      <c r="J49" s="94">
        <f t="shared" si="0"/>
        <v>4950</v>
      </c>
      <c r="K49" s="94">
        <v>75000</v>
      </c>
      <c r="L49" s="95">
        <f t="shared" si="2"/>
        <v>6.6000000000000003E-2</v>
      </c>
      <c r="M49" s="59">
        <f t="shared" si="1"/>
        <v>82.5</v>
      </c>
      <c r="N49" s="26">
        <v>15</v>
      </c>
      <c r="O49" s="26" t="s">
        <v>1032</v>
      </c>
      <c r="Q49" s="72">
        <v>1</v>
      </c>
      <c r="R49" s="72">
        <v>4950</v>
      </c>
    </row>
    <row r="50" spans="1:18" ht="51.95" customHeight="1" x14ac:dyDescent="0.25">
      <c r="A50" s="6"/>
      <c r="B50" s="98">
        <v>20</v>
      </c>
      <c r="C50" s="324" t="s">
        <v>1643</v>
      </c>
      <c r="D50" s="340"/>
      <c r="E50" s="325"/>
      <c r="F50" s="356" t="s">
        <v>1644</v>
      </c>
      <c r="G50" s="357"/>
      <c r="H50" s="358"/>
      <c r="I50" s="94">
        <v>1</v>
      </c>
      <c r="J50" s="94">
        <f t="shared" si="0"/>
        <v>4950</v>
      </c>
      <c r="K50" s="94">
        <v>75000</v>
      </c>
      <c r="L50" s="95">
        <f t="shared" si="2"/>
        <v>6.6000000000000003E-2</v>
      </c>
      <c r="M50" s="59">
        <f t="shared" si="1"/>
        <v>82.5</v>
      </c>
      <c r="N50" s="26">
        <v>15</v>
      </c>
      <c r="O50" s="26" t="s">
        <v>1032</v>
      </c>
      <c r="Q50" s="72">
        <v>1</v>
      </c>
      <c r="R50" s="72">
        <v>4950</v>
      </c>
    </row>
    <row r="51" spans="1:18" ht="50.1" customHeight="1" x14ac:dyDescent="0.25">
      <c r="A51" s="6"/>
      <c r="B51" s="21">
        <v>21</v>
      </c>
      <c r="C51" s="385" t="s">
        <v>1645</v>
      </c>
      <c r="D51" s="386"/>
      <c r="E51" s="387"/>
      <c r="F51" s="356" t="s">
        <v>124</v>
      </c>
      <c r="G51" s="357"/>
      <c r="H51" s="358"/>
      <c r="I51" s="94">
        <v>12</v>
      </c>
      <c r="J51" s="94">
        <f t="shared" si="0"/>
        <v>330</v>
      </c>
      <c r="K51" s="94">
        <v>75000</v>
      </c>
      <c r="L51" s="95">
        <f t="shared" si="2"/>
        <v>5.28E-2</v>
      </c>
      <c r="M51" s="59">
        <f t="shared" si="1"/>
        <v>5.5</v>
      </c>
      <c r="N51" s="26">
        <v>1</v>
      </c>
      <c r="O51" s="26" t="s">
        <v>1032</v>
      </c>
      <c r="Q51" s="72">
        <v>12</v>
      </c>
      <c r="R51" s="72">
        <v>330</v>
      </c>
    </row>
    <row r="52" spans="1:18" ht="39.75" customHeight="1" x14ac:dyDescent="0.25">
      <c r="A52" s="6"/>
      <c r="B52" s="21">
        <v>22</v>
      </c>
      <c r="C52" s="385" t="s">
        <v>1646</v>
      </c>
      <c r="D52" s="386"/>
      <c r="E52" s="387"/>
      <c r="F52" s="356" t="s">
        <v>1647</v>
      </c>
      <c r="G52" s="357"/>
      <c r="H52" s="358"/>
      <c r="I52" s="94">
        <v>12</v>
      </c>
      <c r="J52" s="94">
        <f t="shared" si="0"/>
        <v>330</v>
      </c>
      <c r="K52" s="94">
        <v>75000</v>
      </c>
      <c r="L52" s="95">
        <f t="shared" si="2"/>
        <v>5.28E-2</v>
      </c>
      <c r="M52" s="59">
        <f t="shared" si="1"/>
        <v>5.5</v>
      </c>
      <c r="N52" s="26">
        <v>1</v>
      </c>
      <c r="O52" s="26" t="s">
        <v>1032</v>
      </c>
      <c r="Q52" s="72">
        <v>12</v>
      </c>
      <c r="R52" s="72">
        <v>330</v>
      </c>
    </row>
    <row r="53" spans="1:18" ht="80.25" customHeight="1" x14ac:dyDescent="0.25">
      <c r="A53" s="6"/>
      <c r="B53" s="21">
        <v>23</v>
      </c>
      <c r="C53" s="385" t="s">
        <v>1648</v>
      </c>
      <c r="D53" s="386"/>
      <c r="E53" s="387"/>
      <c r="F53" s="356" t="s">
        <v>124</v>
      </c>
      <c r="G53" s="357"/>
      <c r="H53" s="358"/>
      <c r="I53" s="94">
        <v>12</v>
      </c>
      <c r="J53" s="94">
        <f t="shared" si="0"/>
        <v>330</v>
      </c>
      <c r="K53" s="94">
        <v>75000</v>
      </c>
      <c r="L53" s="95">
        <f t="shared" si="2"/>
        <v>5.28E-2</v>
      </c>
      <c r="M53" s="59">
        <f t="shared" si="1"/>
        <v>5.5</v>
      </c>
      <c r="N53" s="26">
        <v>1</v>
      </c>
      <c r="O53" s="26" t="s">
        <v>1032</v>
      </c>
      <c r="Q53" s="72">
        <v>12</v>
      </c>
      <c r="R53" s="72">
        <v>330</v>
      </c>
    </row>
    <row r="54" spans="1:18" ht="53.25" customHeight="1" x14ac:dyDescent="0.25">
      <c r="A54" s="6"/>
      <c r="B54" s="21">
        <v>24</v>
      </c>
      <c r="C54" s="385" t="s">
        <v>1649</v>
      </c>
      <c r="D54" s="386"/>
      <c r="E54" s="387"/>
      <c r="F54" s="356" t="s">
        <v>1650</v>
      </c>
      <c r="G54" s="357"/>
      <c r="H54" s="358"/>
      <c r="I54" s="94">
        <v>12</v>
      </c>
      <c r="J54" s="94">
        <f t="shared" si="0"/>
        <v>330</v>
      </c>
      <c r="K54" s="94">
        <v>75000</v>
      </c>
      <c r="L54" s="95">
        <f t="shared" si="2"/>
        <v>5.28E-2</v>
      </c>
      <c r="M54" s="59">
        <f t="shared" si="1"/>
        <v>5.5</v>
      </c>
      <c r="N54" s="26">
        <v>1</v>
      </c>
      <c r="O54" s="26" t="s">
        <v>1032</v>
      </c>
      <c r="Q54" s="72">
        <v>12</v>
      </c>
      <c r="R54" s="72">
        <v>330</v>
      </c>
    </row>
    <row r="55" spans="1:18" ht="18.75" customHeight="1" x14ac:dyDescent="0.25">
      <c r="A55" s="6"/>
      <c r="B55" s="391" t="s">
        <v>33</v>
      </c>
      <c r="C55" s="392"/>
      <c r="D55" s="392"/>
      <c r="E55" s="392"/>
      <c r="F55" s="392"/>
      <c r="G55" s="392"/>
      <c r="H55" s="392"/>
      <c r="I55" s="393"/>
      <c r="J55" s="99"/>
      <c r="K55" s="100"/>
      <c r="L55" s="101">
        <f>SUM(L31:L54)</f>
        <v>1.4520000000000002</v>
      </c>
      <c r="M55" s="102"/>
      <c r="N55" s="4"/>
      <c r="O55" s="4"/>
    </row>
    <row r="56" spans="1:18" ht="19.5" customHeight="1" x14ac:dyDescent="0.25">
      <c r="A56" s="6"/>
      <c r="B56" s="394" t="s">
        <v>34</v>
      </c>
      <c r="C56" s="395"/>
      <c r="D56" s="395"/>
      <c r="E56" s="395"/>
      <c r="F56" s="395"/>
      <c r="G56" s="395"/>
      <c r="H56" s="395"/>
      <c r="I56" s="395"/>
      <c r="J56" s="395"/>
      <c r="K56" s="396"/>
      <c r="L56" s="103">
        <f>$L$55</f>
        <v>1.4520000000000002</v>
      </c>
      <c r="M56" s="104"/>
      <c r="N56" s="4"/>
      <c r="O56" s="4"/>
    </row>
    <row r="57" spans="1:18" ht="47.25" customHeight="1" x14ac:dyDescent="0.25">
      <c r="A57" s="6"/>
      <c r="B57" s="7"/>
      <c r="C57" s="7"/>
      <c r="D57" s="7"/>
      <c r="E57" s="7"/>
      <c r="F57" s="51"/>
      <c r="G57" s="51"/>
      <c r="H57" s="7"/>
      <c r="I57" s="7"/>
      <c r="J57" s="7"/>
      <c r="K57" s="7"/>
      <c r="L57" s="7"/>
      <c r="M57" s="47"/>
      <c r="N57" s="4"/>
      <c r="O57" s="4"/>
    </row>
    <row r="58" spans="1:18" ht="15" customHeight="1" x14ac:dyDescent="0.25">
      <c r="A58" s="9" t="s">
        <v>37</v>
      </c>
      <c r="B58" s="351" t="s">
        <v>30</v>
      </c>
      <c r="C58" s="351"/>
      <c r="D58" s="351"/>
      <c r="E58" s="351"/>
      <c r="F58" s="51" t="s">
        <v>11</v>
      </c>
      <c r="G58" s="51"/>
      <c r="H58" s="7"/>
      <c r="I58" s="7"/>
      <c r="J58" s="7"/>
      <c r="K58" s="7"/>
      <c r="L58" s="7"/>
      <c r="M58" s="4"/>
      <c r="N58" s="4"/>
      <c r="O58" s="4"/>
    </row>
    <row r="59" spans="1:18" ht="15" customHeight="1" x14ac:dyDescent="0.25">
      <c r="A59" s="9"/>
      <c r="B59" s="333" t="s">
        <v>28</v>
      </c>
      <c r="C59" s="352" t="s">
        <v>30</v>
      </c>
      <c r="D59" s="353"/>
      <c r="E59" s="353"/>
      <c r="F59" s="353"/>
      <c r="G59" s="353"/>
      <c r="H59" s="354"/>
      <c r="I59" s="355" t="s">
        <v>38</v>
      </c>
      <c r="J59" s="355"/>
      <c r="K59" s="355"/>
      <c r="L59" s="355"/>
      <c r="M59" s="4"/>
      <c r="N59" s="4"/>
      <c r="O59" s="4"/>
    </row>
    <row r="60" spans="1:18" ht="15" customHeight="1" x14ac:dyDescent="0.25">
      <c r="A60" s="6"/>
      <c r="B60" s="333"/>
      <c r="C60" s="376"/>
      <c r="D60" s="377"/>
      <c r="E60" s="377"/>
      <c r="F60" s="377"/>
      <c r="G60" s="377"/>
      <c r="H60" s="378"/>
      <c r="I60" s="355"/>
      <c r="J60" s="355"/>
      <c r="K60" s="355"/>
      <c r="L60" s="355"/>
      <c r="M60" s="4"/>
      <c r="N60" s="4"/>
      <c r="O60" s="4"/>
    </row>
    <row r="61" spans="1:18" ht="17.100000000000001" customHeight="1" x14ac:dyDescent="0.25">
      <c r="A61" s="6"/>
      <c r="B61" s="30">
        <v>1</v>
      </c>
      <c r="C61" s="105" t="s">
        <v>1616</v>
      </c>
      <c r="D61" s="106"/>
      <c r="E61" s="106"/>
      <c r="F61" s="106"/>
      <c r="G61" s="106"/>
      <c r="H61" s="107"/>
      <c r="I61" s="341" t="s">
        <v>66</v>
      </c>
      <c r="J61" s="342"/>
      <c r="K61" s="342"/>
      <c r="L61" s="343"/>
      <c r="M61" s="4"/>
      <c r="N61" s="4"/>
      <c r="O61" s="4"/>
    </row>
    <row r="62" spans="1:18" ht="17.100000000000001" customHeight="1" x14ac:dyDescent="0.25">
      <c r="A62" s="6"/>
      <c r="B62" s="30">
        <v>2</v>
      </c>
      <c r="C62" s="105" t="s">
        <v>1651</v>
      </c>
      <c r="D62" s="106"/>
      <c r="E62" s="106"/>
      <c r="F62" s="96"/>
      <c r="G62" s="96"/>
      <c r="H62" s="97"/>
      <c r="I62" s="341" t="s">
        <v>66</v>
      </c>
      <c r="J62" s="342"/>
      <c r="K62" s="342"/>
      <c r="L62" s="343"/>
      <c r="M62" s="4"/>
      <c r="N62" s="4"/>
      <c r="O62" s="4"/>
    </row>
    <row r="63" spans="1:18" ht="17.100000000000001" customHeight="1" x14ac:dyDescent="0.25">
      <c r="A63" s="6"/>
      <c r="B63" s="30">
        <v>3</v>
      </c>
      <c r="C63" s="388" t="s">
        <v>1620</v>
      </c>
      <c r="D63" s="389"/>
      <c r="E63" s="389"/>
      <c r="F63" s="389"/>
      <c r="G63" s="389"/>
      <c r="H63" s="390"/>
      <c r="I63" s="341" t="s">
        <v>125</v>
      </c>
      <c r="J63" s="342"/>
      <c r="K63" s="342"/>
      <c r="L63" s="343"/>
      <c r="M63" s="4"/>
      <c r="N63" s="4"/>
      <c r="O63" s="4"/>
    </row>
    <row r="64" spans="1:18" ht="17.100000000000001" customHeight="1" x14ac:dyDescent="0.25">
      <c r="A64" s="6"/>
      <c r="B64" s="30">
        <v>4</v>
      </c>
      <c r="C64" s="85" t="s">
        <v>1622</v>
      </c>
      <c r="D64" s="86"/>
      <c r="E64" s="86"/>
      <c r="F64" s="106"/>
      <c r="G64" s="106"/>
      <c r="H64" s="107"/>
      <c r="I64" s="341" t="s">
        <v>66</v>
      </c>
      <c r="J64" s="342"/>
      <c r="K64" s="342"/>
      <c r="L64" s="343"/>
      <c r="M64" s="4"/>
      <c r="N64" s="4"/>
      <c r="O64" s="4"/>
    </row>
    <row r="65" spans="1:15" ht="17.100000000000001" customHeight="1" x14ac:dyDescent="0.25">
      <c r="A65" s="6"/>
      <c r="B65" s="45">
        <v>5</v>
      </c>
      <c r="C65" s="324" t="s">
        <v>1624</v>
      </c>
      <c r="D65" s="340"/>
      <c r="E65" s="340"/>
      <c r="F65" s="340"/>
      <c r="G65" s="340"/>
      <c r="H65" s="325"/>
      <c r="I65" s="341" t="s">
        <v>125</v>
      </c>
      <c r="J65" s="342"/>
      <c r="K65" s="342"/>
      <c r="L65" s="343"/>
      <c r="M65" s="4"/>
      <c r="N65" s="4"/>
      <c r="O65" s="4"/>
    </row>
    <row r="66" spans="1:15" ht="17.100000000000001" customHeight="1" x14ac:dyDescent="0.25">
      <c r="A66" s="6"/>
      <c r="B66" s="45">
        <v>6</v>
      </c>
      <c r="C66" s="324" t="s">
        <v>1626</v>
      </c>
      <c r="D66" s="340"/>
      <c r="E66" s="340"/>
      <c r="F66" s="340"/>
      <c r="G66" s="340"/>
      <c r="H66" s="325"/>
      <c r="I66" s="341" t="s">
        <v>66</v>
      </c>
      <c r="J66" s="342"/>
      <c r="K66" s="342"/>
      <c r="L66" s="343"/>
      <c r="M66" s="4"/>
      <c r="N66" s="4"/>
      <c r="O66" s="4"/>
    </row>
    <row r="67" spans="1:15" ht="17.100000000000001" customHeight="1" x14ac:dyDescent="0.25">
      <c r="A67" s="6"/>
      <c r="B67" s="45">
        <v>7</v>
      </c>
      <c r="C67" s="324" t="s">
        <v>1628</v>
      </c>
      <c r="D67" s="340"/>
      <c r="E67" s="340"/>
      <c r="F67" s="340"/>
      <c r="G67" s="340"/>
      <c r="H67" s="325"/>
      <c r="I67" s="341" t="s">
        <v>125</v>
      </c>
      <c r="J67" s="342"/>
      <c r="K67" s="342"/>
      <c r="L67" s="343"/>
      <c r="M67" s="4"/>
      <c r="N67" s="4"/>
      <c r="O67" s="4"/>
    </row>
    <row r="68" spans="1:15" ht="17.100000000000001" customHeight="1" x14ac:dyDescent="0.25">
      <c r="A68" s="6"/>
      <c r="B68" s="45">
        <v>8</v>
      </c>
      <c r="C68" s="324" t="s">
        <v>1630</v>
      </c>
      <c r="D68" s="340"/>
      <c r="E68" s="340"/>
      <c r="F68" s="340"/>
      <c r="G68" s="340"/>
      <c r="H68" s="325"/>
      <c r="I68" s="341" t="s">
        <v>125</v>
      </c>
      <c r="J68" s="342"/>
      <c r="K68" s="342"/>
      <c r="L68" s="343"/>
      <c r="M68" s="4"/>
      <c r="N68" s="4"/>
      <c r="O68" s="4"/>
    </row>
    <row r="69" spans="1:15" ht="17.100000000000001" customHeight="1" x14ac:dyDescent="0.25">
      <c r="A69" s="6"/>
      <c r="B69" s="45">
        <v>9</v>
      </c>
      <c r="C69" s="324" t="s">
        <v>124</v>
      </c>
      <c r="D69" s="340"/>
      <c r="E69" s="340"/>
      <c r="F69" s="340"/>
      <c r="G69" s="340"/>
      <c r="H69" s="325"/>
      <c r="I69" s="341" t="s">
        <v>125</v>
      </c>
      <c r="J69" s="342"/>
      <c r="K69" s="342"/>
      <c r="L69" s="343"/>
      <c r="M69" s="4"/>
      <c r="N69" s="4"/>
      <c r="O69" s="4"/>
    </row>
    <row r="70" spans="1:15" ht="17.100000000000001" customHeight="1" x14ac:dyDescent="0.25">
      <c r="A70" s="6"/>
      <c r="B70" s="45">
        <v>10</v>
      </c>
      <c r="C70" s="324" t="s">
        <v>1628</v>
      </c>
      <c r="D70" s="340"/>
      <c r="E70" s="340"/>
      <c r="F70" s="340"/>
      <c r="G70" s="340"/>
      <c r="H70" s="325"/>
      <c r="I70" s="341" t="s">
        <v>125</v>
      </c>
      <c r="J70" s="342"/>
      <c r="K70" s="342"/>
      <c r="L70" s="343"/>
      <c r="M70" s="4"/>
      <c r="N70" s="4"/>
      <c r="O70" s="4"/>
    </row>
    <row r="71" spans="1:15" ht="17.100000000000001" customHeight="1" x14ac:dyDescent="0.25">
      <c r="A71" s="6"/>
      <c r="B71" s="30">
        <v>11</v>
      </c>
      <c r="C71" s="324" t="s">
        <v>124</v>
      </c>
      <c r="D71" s="340"/>
      <c r="E71" s="340"/>
      <c r="F71" s="340"/>
      <c r="G71" s="340"/>
      <c r="H71" s="325"/>
      <c r="I71" s="341" t="s">
        <v>125</v>
      </c>
      <c r="J71" s="342"/>
      <c r="K71" s="342"/>
      <c r="L71" s="343"/>
      <c r="M71" s="4"/>
      <c r="N71" s="4"/>
      <c r="O71" s="4"/>
    </row>
    <row r="72" spans="1:15" ht="17.100000000000001" customHeight="1" x14ac:dyDescent="0.25">
      <c r="A72" s="6"/>
      <c r="B72" s="30">
        <v>12</v>
      </c>
      <c r="C72" s="324" t="s">
        <v>1635</v>
      </c>
      <c r="D72" s="340"/>
      <c r="E72" s="340"/>
      <c r="F72" s="340"/>
      <c r="G72" s="340"/>
      <c r="H72" s="325"/>
      <c r="I72" s="341" t="s">
        <v>66</v>
      </c>
      <c r="J72" s="342"/>
      <c r="K72" s="342"/>
      <c r="L72" s="343"/>
      <c r="M72" s="4"/>
      <c r="N72" s="4"/>
      <c r="O72" s="4"/>
    </row>
    <row r="73" spans="1:15" ht="17.100000000000001" customHeight="1" x14ac:dyDescent="0.25">
      <c r="A73" s="6"/>
      <c r="B73" s="30">
        <v>13</v>
      </c>
      <c r="C73" s="324" t="s">
        <v>124</v>
      </c>
      <c r="D73" s="340"/>
      <c r="E73" s="340"/>
      <c r="F73" s="340"/>
      <c r="G73" s="340"/>
      <c r="H73" s="325"/>
      <c r="I73" s="341" t="s">
        <v>125</v>
      </c>
      <c r="J73" s="342"/>
      <c r="K73" s="342"/>
      <c r="L73" s="343"/>
      <c r="M73" s="4"/>
      <c r="N73" s="4"/>
      <c r="O73" s="4"/>
    </row>
    <row r="74" spans="1:15" ht="17.100000000000001" customHeight="1" x14ac:dyDescent="0.25">
      <c r="A74" s="6"/>
      <c r="B74" s="30">
        <v>14</v>
      </c>
      <c r="C74" s="324" t="s">
        <v>124</v>
      </c>
      <c r="D74" s="340"/>
      <c r="E74" s="340"/>
      <c r="F74" s="340"/>
      <c r="G74" s="340"/>
      <c r="H74" s="325"/>
      <c r="I74" s="341" t="s">
        <v>125</v>
      </c>
      <c r="J74" s="342"/>
      <c r="K74" s="342"/>
      <c r="L74" s="343"/>
      <c r="M74" s="4"/>
      <c r="N74" s="4"/>
      <c r="O74" s="4"/>
    </row>
    <row r="75" spans="1:15" ht="17.100000000000001" customHeight="1" x14ac:dyDescent="0.25">
      <c r="A75" s="6"/>
      <c r="B75" s="30">
        <v>15</v>
      </c>
      <c r="C75" s="105" t="s">
        <v>1638</v>
      </c>
      <c r="D75" s="106"/>
      <c r="E75" s="106"/>
      <c r="F75" s="106"/>
      <c r="G75" s="106"/>
      <c r="H75" s="107"/>
      <c r="I75" s="341" t="s">
        <v>66</v>
      </c>
      <c r="J75" s="342"/>
      <c r="K75" s="342"/>
      <c r="L75" s="343"/>
      <c r="M75" s="4"/>
      <c r="N75" s="4"/>
      <c r="O75" s="4"/>
    </row>
    <row r="76" spans="1:15" ht="17.100000000000001" customHeight="1" x14ac:dyDescent="0.25">
      <c r="A76" s="6"/>
      <c r="B76" s="30">
        <v>16</v>
      </c>
      <c r="C76" s="388" t="s">
        <v>124</v>
      </c>
      <c r="D76" s="389"/>
      <c r="E76" s="389"/>
      <c r="F76" s="340"/>
      <c r="G76" s="340"/>
      <c r="H76" s="325"/>
      <c r="I76" s="341" t="s">
        <v>125</v>
      </c>
      <c r="J76" s="342"/>
      <c r="K76" s="342"/>
      <c r="L76" s="343"/>
      <c r="M76" s="4"/>
      <c r="N76" s="4"/>
      <c r="O76" s="4"/>
    </row>
    <row r="77" spans="1:15" ht="17.100000000000001" customHeight="1" x14ac:dyDescent="0.25">
      <c r="A77" s="6"/>
      <c r="B77" s="30">
        <v>17</v>
      </c>
      <c r="C77" s="388" t="s">
        <v>1638</v>
      </c>
      <c r="D77" s="389"/>
      <c r="E77" s="389"/>
      <c r="F77" s="389"/>
      <c r="G77" s="389"/>
      <c r="H77" s="390"/>
      <c r="I77" s="341" t="s">
        <v>66</v>
      </c>
      <c r="J77" s="342"/>
      <c r="K77" s="342"/>
      <c r="L77" s="343"/>
      <c r="M77" s="4"/>
      <c r="N77" s="4"/>
      <c r="O77" s="4"/>
    </row>
    <row r="78" spans="1:15" ht="17.100000000000001" customHeight="1" x14ac:dyDescent="0.25">
      <c r="A78" s="6"/>
      <c r="B78" s="30">
        <v>18</v>
      </c>
      <c r="C78" s="388" t="s">
        <v>1641</v>
      </c>
      <c r="D78" s="389"/>
      <c r="E78" s="389"/>
      <c r="F78" s="340"/>
      <c r="G78" s="340"/>
      <c r="H78" s="325"/>
      <c r="I78" s="341" t="s">
        <v>66</v>
      </c>
      <c r="J78" s="342"/>
      <c r="K78" s="342"/>
      <c r="L78" s="343"/>
      <c r="M78" s="4"/>
      <c r="N78" s="4"/>
      <c r="O78" s="4"/>
    </row>
    <row r="79" spans="1:15" ht="17.100000000000001" customHeight="1" x14ac:dyDescent="0.25">
      <c r="A79" s="6"/>
      <c r="B79" s="30">
        <v>19</v>
      </c>
      <c r="C79" s="324" t="s">
        <v>1641</v>
      </c>
      <c r="D79" s="340"/>
      <c r="E79" s="340"/>
      <c r="F79" s="340"/>
      <c r="G79" s="340"/>
      <c r="H79" s="325"/>
      <c r="I79" s="341" t="s">
        <v>66</v>
      </c>
      <c r="J79" s="342"/>
      <c r="K79" s="342"/>
      <c r="L79" s="343"/>
      <c r="M79" s="4"/>
      <c r="N79" s="4"/>
      <c r="O79" s="4"/>
    </row>
    <row r="80" spans="1:15" ht="17.100000000000001" customHeight="1" x14ac:dyDescent="0.25">
      <c r="A80" s="6"/>
      <c r="B80" s="30">
        <v>20</v>
      </c>
      <c r="C80" s="388" t="s">
        <v>1644</v>
      </c>
      <c r="D80" s="389"/>
      <c r="E80" s="389"/>
      <c r="F80" s="340"/>
      <c r="G80" s="340"/>
      <c r="H80" s="325"/>
      <c r="I80" s="341" t="s">
        <v>66</v>
      </c>
      <c r="J80" s="342"/>
      <c r="K80" s="342"/>
      <c r="L80" s="343"/>
      <c r="M80" s="4"/>
      <c r="N80" s="4"/>
      <c r="O80" s="4"/>
    </row>
    <row r="81" spans="1:15" ht="17.100000000000001" customHeight="1" x14ac:dyDescent="0.25">
      <c r="A81" s="6"/>
      <c r="B81" s="30">
        <v>21</v>
      </c>
      <c r="C81" s="388" t="s">
        <v>124</v>
      </c>
      <c r="D81" s="389"/>
      <c r="E81" s="389"/>
      <c r="F81" s="340"/>
      <c r="G81" s="340"/>
      <c r="H81" s="325"/>
      <c r="I81" s="341" t="s">
        <v>125</v>
      </c>
      <c r="J81" s="342"/>
      <c r="K81" s="342"/>
      <c r="L81" s="343"/>
      <c r="M81" s="4"/>
      <c r="N81" s="4"/>
      <c r="O81" s="4"/>
    </row>
    <row r="82" spans="1:15" ht="17.100000000000001" customHeight="1" x14ac:dyDescent="0.25">
      <c r="A82" s="6"/>
      <c r="B82" s="30">
        <v>22</v>
      </c>
      <c r="C82" s="33" t="s">
        <v>1647</v>
      </c>
      <c r="D82" s="31"/>
      <c r="E82" s="31"/>
      <c r="F82" s="31"/>
      <c r="G82" s="31"/>
      <c r="H82" s="34"/>
      <c r="I82" s="341" t="s">
        <v>66</v>
      </c>
      <c r="J82" s="342"/>
      <c r="K82" s="342"/>
      <c r="L82" s="343"/>
      <c r="M82" s="4"/>
      <c r="N82" s="4"/>
      <c r="O82" s="4"/>
    </row>
    <row r="83" spans="1:15" ht="17.100000000000001" customHeight="1" x14ac:dyDescent="0.25">
      <c r="A83" s="6"/>
      <c r="B83" s="30">
        <v>23</v>
      </c>
      <c r="C83" s="388" t="s">
        <v>124</v>
      </c>
      <c r="D83" s="389"/>
      <c r="E83" s="389"/>
      <c r="F83" s="340"/>
      <c r="G83" s="340"/>
      <c r="H83" s="325"/>
      <c r="I83" s="341" t="s">
        <v>125</v>
      </c>
      <c r="J83" s="342"/>
      <c r="K83" s="342"/>
      <c r="L83" s="343"/>
      <c r="M83" s="4"/>
      <c r="N83" s="4"/>
      <c r="O83" s="4"/>
    </row>
    <row r="84" spans="1:15" ht="17.100000000000001" customHeight="1" x14ac:dyDescent="0.25">
      <c r="A84" s="6"/>
      <c r="B84" s="30">
        <v>24</v>
      </c>
      <c r="C84" s="85" t="s">
        <v>1650</v>
      </c>
      <c r="D84" s="86"/>
      <c r="E84" s="86"/>
      <c r="F84" s="86"/>
      <c r="G84" s="86"/>
      <c r="H84" s="87"/>
      <c r="I84" s="341" t="s">
        <v>125</v>
      </c>
      <c r="J84" s="342"/>
      <c r="K84" s="342"/>
      <c r="L84" s="343"/>
      <c r="M84" s="4"/>
      <c r="N84" s="4"/>
      <c r="O84" s="4"/>
    </row>
    <row r="85" spans="1:15" ht="17.25" customHeight="1" x14ac:dyDescent="0.25">
      <c r="A85" s="6"/>
      <c r="B85" s="7"/>
      <c r="C85" s="7"/>
      <c r="D85" s="7"/>
      <c r="E85" s="7"/>
      <c r="F85" s="51"/>
      <c r="G85" s="51"/>
      <c r="H85" s="7"/>
      <c r="I85" s="7"/>
      <c r="J85" s="7"/>
      <c r="K85" s="7"/>
      <c r="L85" s="7"/>
      <c r="M85" s="4"/>
      <c r="N85" s="4"/>
      <c r="O85" s="4"/>
    </row>
    <row r="86" spans="1:15" x14ac:dyDescent="0.25">
      <c r="A86" s="6">
        <v>8</v>
      </c>
      <c r="B86" s="365" t="s">
        <v>42</v>
      </c>
      <c r="C86" s="365"/>
      <c r="D86" s="365"/>
      <c r="E86" s="365"/>
      <c r="F86" s="51" t="s">
        <v>11</v>
      </c>
      <c r="G86" s="51"/>
      <c r="H86" s="7"/>
      <c r="I86" s="7"/>
      <c r="J86" s="7"/>
      <c r="K86" s="7"/>
      <c r="L86" s="7"/>
      <c r="M86" s="4"/>
      <c r="N86" s="4"/>
      <c r="O86" s="4"/>
    </row>
    <row r="87" spans="1:15" x14ac:dyDescent="0.25">
      <c r="A87" s="6"/>
      <c r="B87" s="333" t="s">
        <v>28</v>
      </c>
      <c r="C87" s="330" t="s">
        <v>42</v>
      </c>
      <c r="D87" s="331"/>
      <c r="E87" s="331"/>
      <c r="F87" s="331"/>
      <c r="G87" s="331"/>
      <c r="H87" s="332"/>
      <c r="I87" s="333" t="s">
        <v>43</v>
      </c>
      <c r="J87" s="333"/>
      <c r="K87" s="333"/>
      <c r="L87" s="333"/>
      <c r="M87" s="4"/>
      <c r="N87" s="4"/>
      <c r="O87" s="4"/>
    </row>
    <row r="88" spans="1:15" x14ac:dyDescent="0.25">
      <c r="A88" s="6"/>
      <c r="B88" s="333"/>
      <c r="C88" s="397"/>
      <c r="D88" s="398"/>
      <c r="E88" s="398"/>
      <c r="F88" s="398"/>
      <c r="G88" s="398"/>
      <c r="H88" s="399"/>
      <c r="I88" s="333"/>
      <c r="J88" s="333"/>
      <c r="K88" s="333"/>
      <c r="L88" s="333"/>
      <c r="M88" s="4"/>
      <c r="N88" s="4"/>
      <c r="O88" s="4"/>
    </row>
    <row r="89" spans="1:15" ht="17.100000000000001" customHeight="1" x14ac:dyDescent="0.25">
      <c r="A89" s="6"/>
      <c r="B89" s="21">
        <v>1</v>
      </c>
      <c r="C89" s="337" t="s">
        <v>1652</v>
      </c>
      <c r="D89" s="338"/>
      <c r="E89" s="338"/>
      <c r="F89" s="338"/>
      <c r="G89" s="91"/>
      <c r="H89" s="92"/>
      <c r="I89" s="324" t="s">
        <v>1653</v>
      </c>
      <c r="J89" s="340"/>
      <c r="K89" s="340"/>
      <c r="L89" s="325"/>
      <c r="M89" s="4"/>
      <c r="N89" s="4"/>
      <c r="O89" s="4"/>
    </row>
    <row r="90" spans="1:15" ht="17.100000000000001" customHeight="1" x14ac:dyDescent="0.25">
      <c r="A90" s="6"/>
      <c r="B90" s="21">
        <v>2</v>
      </c>
      <c r="C90" s="326" t="s">
        <v>1654</v>
      </c>
      <c r="D90" s="327"/>
      <c r="E90" s="327"/>
      <c r="F90" s="327"/>
      <c r="G90" s="327"/>
      <c r="H90" s="328"/>
      <c r="I90" s="320" t="s">
        <v>1655</v>
      </c>
      <c r="J90" s="321"/>
      <c r="K90" s="321"/>
      <c r="L90" s="322"/>
      <c r="M90" s="4"/>
      <c r="N90" s="4"/>
      <c r="O90" s="4"/>
    </row>
    <row r="91" spans="1:15" ht="17.100000000000001" customHeight="1" x14ac:dyDescent="0.25">
      <c r="A91" s="6"/>
      <c r="B91" s="21">
        <v>3</v>
      </c>
      <c r="C91" s="326" t="s">
        <v>1656</v>
      </c>
      <c r="D91" s="327"/>
      <c r="E91" s="327"/>
      <c r="F91" s="327"/>
      <c r="G91" s="327"/>
      <c r="H91" s="328"/>
      <c r="I91" s="324" t="s">
        <v>1657</v>
      </c>
      <c r="J91" s="340"/>
      <c r="K91" s="340"/>
      <c r="L91" s="325"/>
      <c r="M91" s="4"/>
      <c r="N91" s="4"/>
      <c r="O91" s="4"/>
    </row>
    <row r="92" spans="1:15" ht="17.100000000000001" customHeight="1" x14ac:dyDescent="0.25">
      <c r="A92" s="6"/>
      <c r="B92" s="21">
        <v>4</v>
      </c>
      <c r="C92" s="326" t="s">
        <v>1658</v>
      </c>
      <c r="D92" s="327"/>
      <c r="E92" s="327"/>
      <c r="F92" s="327"/>
      <c r="G92" s="327"/>
      <c r="H92" s="328"/>
      <c r="I92" s="324" t="s">
        <v>1659</v>
      </c>
      <c r="J92" s="340"/>
      <c r="K92" s="340"/>
      <c r="L92" s="325"/>
      <c r="M92" s="4"/>
      <c r="N92" s="4"/>
      <c r="O92" s="4"/>
    </row>
    <row r="93" spans="1:15" ht="17.100000000000001" customHeight="1" x14ac:dyDescent="0.25">
      <c r="A93" s="6"/>
      <c r="B93" s="21">
        <v>5</v>
      </c>
      <c r="C93" s="337" t="s">
        <v>1624</v>
      </c>
      <c r="D93" s="338"/>
      <c r="E93" s="338"/>
      <c r="F93" s="338"/>
      <c r="G93" s="338"/>
      <c r="H93" s="339"/>
      <c r="I93" s="324" t="s">
        <v>1660</v>
      </c>
      <c r="J93" s="340"/>
      <c r="K93" s="340"/>
      <c r="L93" s="325"/>
      <c r="M93" s="4"/>
      <c r="N93" s="4"/>
      <c r="O93" s="4"/>
    </row>
    <row r="94" spans="1:15" ht="17.100000000000001" customHeight="1" x14ac:dyDescent="0.25">
      <c r="A94" s="6"/>
      <c r="B94" s="21">
        <v>6</v>
      </c>
      <c r="C94" s="337" t="s">
        <v>1661</v>
      </c>
      <c r="D94" s="338"/>
      <c r="E94" s="338"/>
      <c r="F94" s="338"/>
      <c r="G94" s="338"/>
      <c r="H94" s="339"/>
      <c r="I94" s="324" t="s">
        <v>1662</v>
      </c>
      <c r="J94" s="340"/>
      <c r="K94" s="340"/>
      <c r="L94" s="325"/>
      <c r="M94" s="4"/>
      <c r="N94" s="4"/>
      <c r="O94" s="4"/>
    </row>
    <row r="95" spans="1:15" ht="27" customHeight="1" x14ac:dyDescent="0.25">
      <c r="A95" s="6"/>
      <c r="B95" s="21">
        <v>7</v>
      </c>
      <c r="C95" s="337" t="s">
        <v>1663</v>
      </c>
      <c r="D95" s="338"/>
      <c r="E95" s="338"/>
      <c r="F95" s="338"/>
      <c r="G95" s="338"/>
      <c r="H95" s="339"/>
      <c r="I95" s="324" t="s">
        <v>1664</v>
      </c>
      <c r="J95" s="340"/>
      <c r="K95" s="340"/>
      <c r="L95" s="325"/>
      <c r="M95" s="4"/>
      <c r="N95" s="4"/>
      <c r="O95" s="4"/>
    </row>
    <row r="96" spans="1:15" ht="27" customHeight="1" x14ac:dyDescent="0.25">
      <c r="A96" s="6"/>
      <c r="B96" s="21">
        <v>8</v>
      </c>
      <c r="C96" s="326" t="s">
        <v>1665</v>
      </c>
      <c r="D96" s="327"/>
      <c r="E96" s="327"/>
      <c r="F96" s="327"/>
      <c r="G96" s="327"/>
      <c r="H96" s="328"/>
      <c r="I96" s="324" t="s">
        <v>1666</v>
      </c>
      <c r="J96" s="340"/>
      <c r="K96" s="340"/>
      <c r="L96" s="325"/>
      <c r="M96" s="77"/>
      <c r="N96" s="4"/>
      <c r="O96" s="4"/>
    </row>
    <row r="97" spans="1:15" ht="27" customHeight="1" x14ac:dyDescent="0.25">
      <c r="A97" s="6"/>
      <c r="B97" s="21">
        <v>9</v>
      </c>
      <c r="C97" s="337" t="s">
        <v>1667</v>
      </c>
      <c r="D97" s="338"/>
      <c r="E97" s="338"/>
      <c r="F97" s="338"/>
      <c r="G97" s="338"/>
      <c r="H97" s="339"/>
      <c r="I97" s="324" t="s">
        <v>1668</v>
      </c>
      <c r="J97" s="340"/>
      <c r="K97" s="340"/>
      <c r="L97" s="325"/>
      <c r="M97" s="4"/>
      <c r="N97" s="4"/>
      <c r="O97" s="4"/>
    </row>
    <row r="98" spans="1:15" ht="17.100000000000001" customHeight="1" x14ac:dyDescent="0.25">
      <c r="A98" s="6"/>
      <c r="B98" s="21">
        <v>10</v>
      </c>
      <c r="C98" s="337" t="s">
        <v>1669</v>
      </c>
      <c r="D98" s="338"/>
      <c r="E98" s="338"/>
      <c r="F98" s="338"/>
      <c r="G98" s="338"/>
      <c r="H98" s="339"/>
      <c r="I98" s="324" t="s">
        <v>1670</v>
      </c>
      <c r="J98" s="340"/>
      <c r="K98" s="340"/>
      <c r="L98" s="325"/>
      <c r="M98" s="4"/>
      <c r="N98" s="4"/>
      <c r="O98" s="4"/>
    </row>
    <row r="99" spans="1:15" ht="27" customHeight="1" x14ac:dyDescent="0.25">
      <c r="A99" s="6"/>
      <c r="B99" s="21">
        <v>11</v>
      </c>
      <c r="C99" s="337" t="s">
        <v>1671</v>
      </c>
      <c r="D99" s="338"/>
      <c r="E99" s="338"/>
      <c r="F99" s="338"/>
      <c r="G99" s="338"/>
      <c r="H99" s="339"/>
      <c r="I99" s="324" t="s">
        <v>1672</v>
      </c>
      <c r="J99" s="340"/>
      <c r="K99" s="340"/>
      <c r="L99" s="325"/>
      <c r="M99" s="4"/>
      <c r="N99" s="4"/>
      <c r="O99" s="4"/>
    </row>
    <row r="100" spans="1:15" ht="18.95" customHeight="1" x14ac:dyDescent="0.25">
      <c r="A100" s="6"/>
      <c r="B100" s="21">
        <v>12</v>
      </c>
      <c r="C100" s="326" t="s">
        <v>1661</v>
      </c>
      <c r="D100" s="327"/>
      <c r="E100" s="327"/>
      <c r="F100" s="327"/>
      <c r="G100" s="327"/>
      <c r="H100" s="328"/>
      <c r="I100" s="320" t="s">
        <v>1673</v>
      </c>
      <c r="J100" s="321"/>
      <c r="K100" s="321"/>
      <c r="L100" s="322"/>
      <c r="M100" s="4"/>
      <c r="N100" s="4"/>
      <c r="O100" s="4"/>
    </row>
    <row r="101" spans="1:15" ht="18.95" customHeight="1" x14ac:dyDescent="0.25">
      <c r="A101" s="6"/>
      <c r="B101" s="21">
        <v>13</v>
      </c>
      <c r="C101" s="326" t="s">
        <v>1674</v>
      </c>
      <c r="D101" s="327"/>
      <c r="E101" s="327"/>
      <c r="F101" s="327"/>
      <c r="G101" s="327"/>
      <c r="H101" s="328"/>
      <c r="I101" s="324" t="s">
        <v>1675</v>
      </c>
      <c r="J101" s="340"/>
      <c r="K101" s="340"/>
      <c r="L101" s="325"/>
      <c r="M101" s="4"/>
      <c r="N101" s="4"/>
      <c r="O101" s="4"/>
    </row>
    <row r="102" spans="1:15" ht="18.95" customHeight="1" x14ac:dyDescent="0.25">
      <c r="A102" s="6"/>
      <c r="B102" s="21">
        <v>14</v>
      </c>
      <c r="C102" s="337" t="s">
        <v>1676</v>
      </c>
      <c r="D102" s="338"/>
      <c r="E102" s="338"/>
      <c r="F102" s="338"/>
      <c r="G102" s="338"/>
      <c r="H102" s="339"/>
      <c r="I102" s="324" t="s">
        <v>1677</v>
      </c>
      <c r="J102" s="340"/>
      <c r="K102" s="340"/>
      <c r="L102" s="325"/>
      <c r="M102" s="4"/>
      <c r="N102" s="4"/>
      <c r="O102" s="4"/>
    </row>
    <row r="103" spans="1:15" ht="27" customHeight="1" x14ac:dyDescent="0.25">
      <c r="A103" s="6"/>
      <c r="B103" s="21">
        <v>15</v>
      </c>
      <c r="C103" s="326" t="s">
        <v>1215</v>
      </c>
      <c r="D103" s="327"/>
      <c r="E103" s="327"/>
      <c r="F103" s="327"/>
      <c r="G103" s="327"/>
      <c r="H103" s="328"/>
      <c r="I103" s="324" t="s">
        <v>1734</v>
      </c>
      <c r="J103" s="340"/>
      <c r="K103" s="340"/>
      <c r="L103" s="325"/>
      <c r="M103" s="4"/>
      <c r="N103" s="4"/>
      <c r="O103" s="4"/>
    </row>
    <row r="104" spans="1:15" ht="18.95" customHeight="1" x14ac:dyDescent="0.25">
      <c r="A104" s="6"/>
      <c r="B104" s="21">
        <v>16</v>
      </c>
      <c r="C104" s="326" t="s">
        <v>1678</v>
      </c>
      <c r="D104" s="327"/>
      <c r="E104" s="327"/>
      <c r="F104" s="327"/>
      <c r="G104" s="327"/>
      <c r="H104" s="328"/>
      <c r="I104" s="324" t="s">
        <v>1679</v>
      </c>
      <c r="J104" s="340"/>
      <c r="K104" s="340"/>
      <c r="L104" s="325"/>
      <c r="M104" s="4"/>
      <c r="N104" s="4"/>
      <c r="O104" s="4"/>
    </row>
    <row r="105" spans="1:15" ht="18.95" customHeight="1" x14ac:dyDescent="0.25">
      <c r="A105" s="6"/>
      <c r="B105" s="21">
        <v>17</v>
      </c>
      <c r="C105" s="326" t="s">
        <v>1680</v>
      </c>
      <c r="D105" s="327"/>
      <c r="E105" s="327"/>
      <c r="F105" s="327"/>
      <c r="G105" s="327"/>
      <c r="H105" s="328"/>
      <c r="I105" s="324" t="s">
        <v>1681</v>
      </c>
      <c r="J105" s="340"/>
      <c r="K105" s="340"/>
      <c r="L105" s="325"/>
      <c r="M105" s="4"/>
      <c r="N105" s="4"/>
      <c r="O105" s="4"/>
    </row>
    <row r="106" spans="1:15" ht="27" customHeight="1" x14ac:dyDescent="0.25">
      <c r="A106" s="6"/>
      <c r="B106" s="21">
        <v>18</v>
      </c>
      <c r="C106" s="337" t="s">
        <v>1682</v>
      </c>
      <c r="D106" s="338"/>
      <c r="E106" s="338"/>
      <c r="F106" s="338"/>
      <c r="G106" s="338"/>
      <c r="H106" s="339"/>
      <c r="I106" s="324" t="s">
        <v>1683</v>
      </c>
      <c r="J106" s="340"/>
      <c r="K106" s="340"/>
      <c r="L106" s="325"/>
      <c r="M106" s="4"/>
      <c r="N106" s="4"/>
      <c r="O106" s="4"/>
    </row>
    <row r="107" spans="1:15" ht="27" customHeight="1" x14ac:dyDescent="0.25">
      <c r="A107" s="6"/>
      <c r="B107" s="21">
        <v>19</v>
      </c>
      <c r="C107" s="337" t="s">
        <v>1682</v>
      </c>
      <c r="D107" s="338"/>
      <c r="E107" s="338"/>
      <c r="F107" s="338"/>
      <c r="G107" s="338"/>
      <c r="H107" s="339"/>
      <c r="I107" s="324" t="s">
        <v>1684</v>
      </c>
      <c r="J107" s="340"/>
      <c r="K107" s="340"/>
      <c r="L107" s="325"/>
      <c r="M107" s="4"/>
      <c r="N107" s="4"/>
      <c r="O107" s="4"/>
    </row>
    <row r="108" spans="1:15" ht="17.100000000000001" customHeight="1" x14ac:dyDescent="0.25">
      <c r="A108" s="6"/>
      <c r="B108" s="21">
        <v>20</v>
      </c>
      <c r="C108" s="337" t="s">
        <v>1685</v>
      </c>
      <c r="D108" s="338"/>
      <c r="E108" s="338"/>
      <c r="F108" s="338"/>
      <c r="G108" s="338"/>
      <c r="H108" s="339"/>
      <c r="I108" s="324" t="s">
        <v>1686</v>
      </c>
      <c r="J108" s="340"/>
      <c r="K108" s="340"/>
      <c r="L108" s="325"/>
      <c r="M108" s="4"/>
      <c r="N108" s="4"/>
      <c r="O108" s="4"/>
    </row>
    <row r="109" spans="1:15" ht="17.100000000000001" customHeight="1" x14ac:dyDescent="0.25">
      <c r="A109" s="6"/>
      <c r="B109" s="21">
        <v>21</v>
      </c>
      <c r="C109" s="326" t="s">
        <v>343</v>
      </c>
      <c r="D109" s="327"/>
      <c r="E109" s="327"/>
      <c r="F109" s="327"/>
      <c r="G109" s="327"/>
      <c r="H109" s="328"/>
      <c r="I109" s="324" t="s">
        <v>1687</v>
      </c>
      <c r="J109" s="340"/>
      <c r="K109" s="340"/>
      <c r="L109" s="325"/>
      <c r="M109" s="4"/>
      <c r="N109" s="4"/>
      <c r="O109" s="4"/>
    </row>
    <row r="110" spans="1:15" ht="17.100000000000001" customHeight="1" x14ac:dyDescent="0.25">
      <c r="A110" s="6"/>
      <c r="B110" s="21">
        <v>22</v>
      </c>
      <c r="C110" s="337" t="s">
        <v>1688</v>
      </c>
      <c r="D110" s="338"/>
      <c r="E110" s="338"/>
      <c r="F110" s="338"/>
      <c r="G110" s="338"/>
      <c r="H110" s="339"/>
      <c r="I110" s="324" t="s">
        <v>1689</v>
      </c>
      <c r="J110" s="340"/>
      <c r="K110" s="340"/>
      <c r="L110" s="325"/>
      <c r="M110" s="4"/>
      <c r="N110" s="4"/>
      <c r="O110" s="4"/>
    </row>
    <row r="111" spans="1:15" ht="17.100000000000001" customHeight="1" x14ac:dyDescent="0.25">
      <c r="A111" s="6"/>
      <c r="B111" s="21">
        <v>23</v>
      </c>
      <c r="C111" s="337" t="s">
        <v>549</v>
      </c>
      <c r="D111" s="338"/>
      <c r="E111" s="338"/>
      <c r="F111" s="338"/>
      <c r="G111" s="338"/>
      <c r="H111" s="339"/>
      <c r="I111" s="324" t="s">
        <v>1690</v>
      </c>
      <c r="J111" s="340"/>
      <c r="K111" s="340"/>
      <c r="L111" s="325"/>
      <c r="M111" s="4"/>
      <c r="N111" s="4"/>
      <c r="O111" s="4"/>
    </row>
    <row r="112" spans="1:15" ht="17.100000000000001" customHeight="1" x14ac:dyDescent="0.25">
      <c r="A112" s="6"/>
      <c r="B112" s="21">
        <v>24</v>
      </c>
      <c r="C112" s="337" t="s">
        <v>1081</v>
      </c>
      <c r="D112" s="338"/>
      <c r="E112" s="338"/>
      <c r="F112" s="338"/>
      <c r="G112" s="338"/>
      <c r="H112" s="339"/>
      <c r="I112" s="324" t="s">
        <v>1691</v>
      </c>
      <c r="J112" s="340"/>
      <c r="K112" s="340"/>
      <c r="L112" s="325"/>
      <c r="M112" s="4"/>
      <c r="N112" s="4"/>
      <c r="O112" s="4"/>
    </row>
    <row r="113" spans="1:15" x14ac:dyDescent="0.25">
      <c r="A113" s="6"/>
      <c r="B113" s="7"/>
      <c r="C113" s="7"/>
      <c r="D113" s="7"/>
      <c r="E113" s="7"/>
      <c r="F113" s="51"/>
      <c r="G113" s="51"/>
      <c r="H113" s="7"/>
      <c r="I113" s="7"/>
      <c r="J113" s="7"/>
      <c r="K113" s="7"/>
      <c r="L113" s="7"/>
      <c r="M113" s="4"/>
      <c r="N113" s="4"/>
      <c r="O113" s="4"/>
    </row>
    <row r="114" spans="1:15" x14ac:dyDescent="0.25">
      <c r="A114" s="6">
        <v>9</v>
      </c>
      <c r="B114" s="365" t="s">
        <v>44</v>
      </c>
      <c r="C114" s="365"/>
      <c r="D114" s="365"/>
      <c r="E114" s="365"/>
      <c r="F114" s="51" t="s">
        <v>11</v>
      </c>
      <c r="G114" s="51"/>
      <c r="H114" s="7"/>
      <c r="I114" s="7"/>
      <c r="J114" s="7"/>
      <c r="K114" s="7"/>
      <c r="L114" s="7"/>
      <c r="M114" s="4"/>
      <c r="N114" s="4"/>
      <c r="O114" s="4"/>
    </row>
    <row r="115" spans="1:15" x14ac:dyDescent="0.25">
      <c r="A115" s="6"/>
      <c r="B115" s="333" t="s">
        <v>28</v>
      </c>
      <c r="C115" s="330" t="s">
        <v>44</v>
      </c>
      <c r="D115" s="331"/>
      <c r="E115" s="331"/>
      <c r="F115" s="331"/>
      <c r="G115" s="331"/>
      <c r="H115" s="332"/>
      <c r="I115" s="333" t="s">
        <v>45</v>
      </c>
      <c r="J115" s="333"/>
      <c r="K115" s="333"/>
      <c r="L115" s="333"/>
      <c r="M115" s="4"/>
      <c r="N115" s="4"/>
      <c r="O115" s="4"/>
    </row>
    <row r="116" spans="1:15" x14ac:dyDescent="0.25">
      <c r="A116" s="6"/>
      <c r="B116" s="333"/>
      <c r="C116" s="397"/>
      <c r="D116" s="398"/>
      <c r="E116" s="398"/>
      <c r="F116" s="398"/>
      <c r="G116" s="398"/>
      <c r="H116" s="399"/>
      <c r="I116" s="333"/>
      <c r="J116" s="333"/>
      <c r="K116" s="333"/>
      <c r="L116" s="333"/>
      <c r="M116" s="4"/>
      <c r="N116" s="4"/>
      <c r="O116" s="4"/>
    </row>
    <row r="117" spans="1:15" ht="17.100000000000001" customHeight="1" x14ac:dyDescent="0.25">
      <c r="A117" s="6"/>
      <c r="B117" s="21">
        <v>1</v>
      </c>
      <c r="C117" s="337" t="s">
        <v>126</v>
      </c>
      <c r="D117" s="338"/>
      <c r="E117" s="338"/>
      <c r="F117" s="338"/>
      <c r="G117" s="338"/>
      <c r="H117" s="339"/>
      <c r="I117" s="324" t="s">
        <v>1653</v>
      </c>
      <c r="J117" s="340"/>
      <c r="K117" s="340"/>
      <c r="L117" s="325"/>
      <c r="M117" s="4"/>
      <c r="N117" s="4"/>
      <c r="O117" s="4"/>
    </row>
    <row r="118" spans="1:15" ht="17.100000000000001" customHeight="1" x14ac:dyDescent="0.25">
      <c r="A118" s="6"/>
      <c r="B118" s="21">
        <v>2</v>
      </c>
      <c r="C118" s="326" t="s">
        <v>1213</v>
      </c>
      <c r="D118" s="327"/>
      <c r="E118" s="327"/>
      <c r="F118" s="327"/>
      <c r="G118" s="327"/>
      <c r="H118" s="328"/>
      <c r="I118" s="320" t="s">
        <v>1655</v>
      </c>
      <c r="J118" s="321"/>
      <c r="K118" s="321"/>
      <c r="L118" s="322"/>
      <c r="M118" s="4"/>
      <c r="N118" s="4"/>
      <c r="O118" s="4"/>
    </row>
    <row r="119" spans="1:15" ht="17.100000000000001" customHeight="1" x14ac:dyDescent="0.25">
      <c r="A119" s="6"/>
      <c r="B119" s="21">
        <v>3</v>
      </c>
      <c r="C119" s="326" t="s">
        <v>126</v>
      </c>
      <c r="D119" s="327"/>
      <c r="E119" s="327"/>
      <c r="F119" s="327"/>
      <c r="G119" s="327"/>
      <c r="H119" s="328"/>
      <c r="I119" s="324" t="s">
        <v>1657</v>
      </c>
      <c r="J119" s="340"/>
      <c r="K119" s="340"/>
      <c r="L119" s="325"/>
      <c r="M119" s="4"/>
      <c r="N119" s="4"/>
      <c r="O119" s="4"/>
    </row>
    <row r="120" spans="1:15" ht="17.100000000000001" customHeight="1" x14ac:dyDescent="0.25">
      <c r="A120" s="6"/>
      <c r="B120" s="21">
        <v>4</v>
      </c>
      <c r="C120" s="326" t="s">
        <v>126</v>
      </c>
      <c r="D120" s="327"/>
      <c r="E120" s="327"/>
      <c r="F120" s="327"/>
      <c r="G120" s="327"/>
      <c r="H120" s="328"/>
      <c r="I120" s="324" t="s">
        <v>1659</v>
      </c>
      <c r="J120" s="340"/>
      <c r="K120" s="340"/>
      <c r="L120" s="325"/>
      <c r="M120" s="4"/>
      <c r="N120" s="4"/>
      <c r="O120" s="4"/>
    </row>
    <row r="121" spans="1:15" ht="17.100000000000001" customHeight="1" x14ac:dyDescent="0.25">
      <c r="A121" s="6"/>
      <c r="B121" s="21">
        <v>5</v>
      </c>
      <c r="C121" s="326" t="s">
        <v>1692</v>
      </c>
      <c r="D121" s="327"/>
      <c r="E121" s="327"/>
      <c r="F121" s="327"/>
      <c r="G121" s="327"/>
      <c r="H121" s="328"/>
      <c r="I121" s="324" t="s">
        <v>1660</v>
      </c>
      <c r="J121" s="340"/>
      <c r="K121" s="340"/>
      <c r="L121" s="325"/>
      <c r="M121" s="4"/>
      <c r="N121" s="4"/>
      <c r="O121" s="4"/>
    </row>
    <row r="122" spans="1:15" ht="17.100000000000001" customHeight="1" x14ac:dyDescent="0.25">
      <c r="A122" s="6"/>
      <c r="B122" s="21">
        <v>6</v>
      </c>
      <c r="C122" s="326" t="s">
        <v>126</v>
      </c>
      <c r="D122" s="327"/>
      <c r="E122" s="327"/>
      <c r="F122" s="327"/>
      <c r="G122" s="327"/>
      <c r="H122" s="328"/>
      <c r="I122" s="324" t="s">
        <v>1662</v>
      </c>
      <c r="J122" s="340"/>
      <c r="K122" s="340"/>
      <c r="L122" s="325"/>
      <c r="M122" s="4"/>
      <c r="N122" s="4"/>
      <c r="O122" s="4"/>
    </row>
    <row r="123" spans="1:15" ht="27" customHeight="1" x14ac:dyDescent="0.25">
      <c r="A123" s="6"/>
      <c r="B123" s="21">
        <v>7</v>
      </c>
      <c r="C123" s="326" t="s">
        <v>126</v>
      </c>
      <c r="D123" s="327"/>
      <c r="E123" s="327"/>
      <c r="F123" s="327"/>
      <c r="G123" s="327"/>
      <c r="H123" s="328"/>
      <c r="I123" s="324" t="s">
        <v>1664</v>
      </c>
      <c r="J123" s="340"/>
      <c r="K123" s="340"/>
      <c r="L123" s="325"/>
      <c r="M123" s="4"/>
      <c r="N123" s="4"/>
      <c r="O123" s="4"/>
    </row>
    <row r="124" spans="1:15" ht="27" customHeight="1" x14ac:dyDescent="0.25">
      <c r="A124" s="6"/>
      <c r="B124" s="21">
        <v>8</v>
      </c>
      <c r="C124" s="337" t="s">
        <v>126</v>
      </c>
      <c r="D124" s="338"/>
      <c r="E124" s="338"/>
      <c r="F124" s="338"/>
      <c r="G124" s="338"/>
      <c r="H124" s="339"/>
      <c r="I124" s="324" t="s">
        <v>1666</v>
      </c>
      <c r="J124" s="340"/>
      <c r="K124" s="340"/>
      <c r="L124" s="325"/>
      <c r="M124" s="4"/>
      <c r="N124" s="4"/>
      <c r="O124" s="4"/>
    </row>
    <row r="125" spans="1:15" ht="27" customHeight="1" x14ac:dyDescent="0.25">
      <c r="A125" s="6"/>
      <c r="B125" s="21">
        <v>9</v>
      </c>
      <c r="C125" s="337" t="s">
        <v>126</v>
      </c>
      <c r="D125" s="338"/>
      <c r="E125" s="338"/>
      <c r="F125" s="338"/>
      <c r="G125" s="338"/>
      <c r="H125" s="339"/>
      <c r="I125" s="324" t="s">
        <v>1668</v>
      </c>
      <c r="J125" s="340"/>
      <c r="K125" s="340"/>
      <c r="L125" s="325"/>
      <c r="M125" s="4"/>
      <c r="N125" s="4"/>
      <c r="O125" s="4"/>
    </row>
    <row r="126" spans="1:15" ht="17.100000000000001" customHeight="1" x14ac:dyDescent="0.25">
      <c r="A126" s="6"/>
      <c r="B126" s="21">
        <v>10</v>
      </c>
      <c r="C126" s="337" t="s">
        <v>126</v>
      </c>
      <c r="D126" s="338"/>
      <c r="E126" s="338"/>
      <c r="F126" s="338"/>
      <c r="G126" s="338"/>
      <c r="H126" s="339"/>
      <c r="I126" s="324" t="s">
        <v>1670</v>
      </c>
      <c r="J126" s="340"/>
      <c r="K126" s="340"/>
      <c r="L126" s="325"/>
      <c r="M126" s="4"/>
      <c r="N126" s="4"/>
      <c r="O126" s="4"/>
    </row>
    <row r="127" spans="1:15" ht="28.5" customHeight="1" x14ac:dyDescent="0.25">
      <c r="A127" s="6"/>
      <c r="B127" s="21">
        <v>11</v>
      </c>
      <c r="C127" s="337" t="s">
        <v>126</v>
      </c>
      <c r="D127" s="338"/>
      <c r="E127" s="338"/>
      <c r="F127" s="338"/>
      <c r="G127" s="338"/>
      <c r="H127" s="339"/>
      <c r="I127" s="324" t="s">
        <v>1672</v>
      </c>
      <c r="J127" s="340"/>
      <c r="K127" s="340"/>
      <c r="L127" s="325"/>
      <c r="M127" s="4"/>
      <c r="N127" s="4"/>
      <c r="O127" s="4"/>
    </row>
    <row r="128" spans="1:15" ht="15.95" customHeight="1" x14ac:dyDescent="0.25">
      <c r="A128" s="6"/>
      <c r="B128" s="21">
        <v>12</v>
      </c>
      <c r="C128" s="326" t="s">
        <v>126</v>
      </c>
      <c r="D128" s="327"/>
      <c r="E128" s="327"/>
      <c r="F128" s="327"/>
      <c r="G128" s="327"/>
      <c r="H128" s="328"/>
      <c r="I128" s="320" t="s">
        <v>1673</v>
      </c>
      <c r="J128" s="321"/>
      <c r="K128" s="321"/>
      <c r="L128" s="322"/>
      <c r="M128" s="4"/>
      <c r="N128" s="4"/>
      <c r="O128" s="4"/>
    </row>
    <row r="129" spans="1:15" ht="15.95" customHeight="1" x14ac:dyDescent="0.25">
      <c r="A129" s="6"/>
      <c r="B129" s="21">
        <v>13</v>
      </c>
      <c r="C129" s="326" t="s">
        <v>1676</v>
      </c>
      <c r="D129" s="327"/>
      <c r="E129" s="327"/>
      <c r="F129" s="327"/>
      <c r="G129" s="327"/>
      <c r="H129" s="328"/>
      <c r="I129" s="324" t="s">
        <v>1675</v>
      </c>
      <c r="J129" s="340"/>
      <c r="K129" s="340"/>
      <c r="L129" s="325"/>
      <c r="M129" s="4"/>
      <c r="N129" s="4"/>
      <c r="O129" s="4"/>
    </row>
    <row r="130" spans="1:15" ht="15.95" customHeight="1" x14ac:dyDescent="0.25">
      <c r="A130" s="6"/>
      <c r="B130" s="21">
        <v>14</v>
      </c>
      <c r="C130" s="88" t="s">
        <v>1676</v>
      </c>
      <c r="D130" s="89"/>
      <c r="E130" s="89"/>
      <c r="F130" s="89"/>
      <c r="G130" s="89"/>
      <c r="H130" s="90"/>
      <c r="I130" s="324" t="s">
        <v>1677</v>
      </c>
      <c r="J130" s="340"/>
      <c r="K130" s="340"/>
      <c r="L130" s="325"/>
      <c r="M130" s="4"/>
      <c r="N130" s="4"/>
      <c r="O130" s="4"/>
    </row>
    <row r="131" spans="1:15" ht="27" customHeight="1" x14ac:dyDescent="0.25">
      <c r="A131" s="6"/>
      <c r="B131" s="21">
        <v>15</v>
      </c>
      <c r="C131" s="88" t="s">
        <v>1676</v>
      </c>
      <c r="D131" s="89"/>
      <c r="E131" s="89"/>
      <c r="F131" s="89"/>
      <c r="G131" s="89"/>
      <c r="H131" s="90"/>
      <c r="I131" s="324" t="s">
        <v>1734</v>
      </c>
      <c r="J131" s="340"/>
      <c r="K131" s="340"/>
      <c r="L131" s="325"/>
      <c r="M131" s="4"/>
      <c r="N131" s="4"/>
      <c r="O131" s="4"/>
    </row>
    <row r="132" spans="1:15" ht="17.100000000000001" customHeight="1" x14ac:dyDescent="0.25">
      <c r="A132" s="6"/>
      <c r="B132" s="21">
        <v>16</v>
      </c>
      <c r="C132" s="88" t="s">
        <v>1676</v>
      </c>
      <c r="D132" s="89"/>
      <c r="E132" s="89"/>
      <c r="F132" s="89"/>
      <c r="G132" s="89"/>
      <c r="H132" s="90"/>
      <c r="I132" s="324" t="s">
        <v>1679</v>
      </c>
      <c r="J132" s="340"/>
      <c r="K132" s="340"/>
      <c r="L132" s="325"/>
      <c r="M132" s="4"/>
      <c r="N132" s="4"/>
      <c r="O132" s="4"/>
    </row>
    <row r="133" spans="1:15" ht="17.100000000000001" customHeight="1" x14ac:dyDescent="0.25">
      <c r="A133" s="6"/>
      <c r="B133" s="21">
        <v>17</v>
      </c>
      <c r="C133" s="88" t="s">
        <v>126</v>
      </c>
      <c r="D133" s="89"/>
      <c r="E133" s="89"/>
      <c r="F133" s="89"/>
      <c r="G133" s="89"/>
      <c r="H133" s="90"/>
      <c r="I133" s="324" t="s">
        <v>1681</v>
      </c>
      <c r="J133" s="340"/>
      <c r="K133" s="340"/>
      <c r="L133" s="325"/>
      <c r="M133" s="4"/>
      <c r="N133" s="4"/>
      <c r="O133" s="4"/>
    </row>
    <row r="134" spans="1:15" ht="17.100000000000001" customHeight="1" x14ac:dyDescent="0.25">
      <c r="A134" s="6"/>
      <c r="B134" s="21">
        <v>18</v>
      </c>
      <c r="C134" s="88" t="s">
        <v>1693</v>
      </c>
      <c r="D134" s="89"/>
      <c r="E134" s="89"/>
      <c r="F134" s="89"/>
      <c r="G134" s="89"/>
      <c r="H134" s="90"/>
      <c r="I134" s="324" t="s">
        <v>1683</v>
      </c>
      <c r="J134" s="340"/>
      <c r="K134" s="340"/>
      <c r="L134" s="325"/>
      <c r="M134" s="4"/>
      <c r="N134" s="4"/>
      <c r="O134" s="4"/>
    </row>
    <row r="135" spans="1:15" ht="17.100000000000001" customHeight="1" x14ac:dyDescent="0.25">
      <c r="A135" s="6"/>
      <c r="B135" s="21">
        <v>19</v>
      </c>
      <c r="C135" s="88" t="s">
        <v>1693</v>
      </c>
      <c r="D135" s="89"/>
      <c r="E135" s="89"/>
      <c r="F135" s="89"/>
      <c r="G135" s="89"/>
      <c r="H135" s="90"/>
      <c r="I135" s="324" t="s">
        <v>1684</v>
      </c>
      <c r="J135" s="340"/>
      <c r="K135" s="340"/>
      <c r="L135" s="325"/>
      <c r="M135" s="4"/>
      <c r="N135" s="4"/>
      <c r="O135" s="4"/>
    </row>
    <row r="136" spans="1:15" ht="17.100000000000001" customHeight="1" x14ac:dyDescent="0.25">
      <c r="A136" s="6"/>
      <c r="B136" s="21">
        <v>20</v>
      </c>
      <c r="C136" s="88" t="s">
        <v>1693</v>
      </c>
      <c r="D136" s="89"/>
      <c r="E136" s="89"/>
      <c r="F136" s="89"/>
      <c r="G136" s="89"/>
      <c r="H136" s="90"/>
      <c r="I136" s="324" t="s">
        <v>1686</v>
      </c>
      <c r="J136" s="340"/>
      <c r="K136" s="340"/>
      <c r="L136" s="325"/>
      <c r="M136" s="4"/>
      <c r="N136" s="4"/>
      <c r="O136" s="4"/>
    </row>
    <row r="137" spans="1:15" ht="17.100000000000001" customHeight="1" x14ac:dyDescent="0.25">
      <c r="A137" s="6"/>
      <c r="B137" s="21">
        <v>21</v>
      </c>
      <c r="C137" s="337" t="s">
        <v>1694</v>
      </c>
      <c r="D137" s="338"/>
      <c r="E137" s="338"/>
      <c r="F137" s="338"/>
      <c r="G137" s="338"/>
      <c r="H137" s="339"/>
      <c r="I137" s="324" t="s">
        <v>1687</v>
      </c>
      <c r="J137" s="340"/>
      <c r="K137" s="340"/>
      <c r="L137" s="325"/>
      <c r="M137" s="4"/>
      <c r="N137" s="4"/>
      <c r="O137" s="4"/>
    </row>
    <row r="138" spans="1:15" ht="17.100000000000001" customHeight="1" x14ac:dyDescent="0.25">
      <c r="A138" s="6"/>
      <c r="B138" s="21">
        <v>22</v>
      </c>
      <c r="C138" s="337" t="s">
        <v>1695</v>
      </c>
      <c r="D138" s="338"/>
      <c r="E138" s="338"/>
      <c r="F138" s="338"/>
      <c r="G138" s="89"/>
      <c r="H138" s="90"/>
      <c r="I138" s="324" t="s">
        <v>1689</v>
      </c>
      <c r="J138" s="340"/>
      <c r="K138" s="340"/>
      <c r="L138" s="325"/>
      <c r="M138" s="4"/>
      <c r="N138" s="4"/>
      <c r="O138" s="4"/>
    </row>
    <row r="139" spans="1:15" ht="17.100000000000001" customHeight="1" x14ac:dyDescent="0.25">
      <c r="A139" s="6"/>
      <c r="B139" s="21">
        <v>23</v>
      </c>
      <c r="C139" s="88" t="s">
        <v>1696</v>
      </c>
      <c r="D139" s="89"/>
      <c r="E139" s="89"/>
      <c r="F139" s="89"/>
      <c r="G139" s="89"/>
      <c r="H139" s="90"/>
      <c r="I139" s="324" t="s">
        <v>1690</v>
      </c>
      <c r="J139" s="340"/>
      <c r="K139" s="340"/>
      <c r="L139" s="325"/>
      <c r="M139" s="4"/>
      <c r="N139" s="4"/>
      <c r="O139" s="4"/>
    </row>
    <row r="140" spans="1:15" ht="17.100000000000001" customHeight="1" x14ac:dyDescent="0.25">
      <c r="A140" s="6"/>
      <c r="B140" s="21">
        <v>24</v>
      </c>
      <c r="C140" s="88" t="s">
        <v>1692</v>
      </c>
      <c r="D140" s="89"/>
      <c r="E140" s="89"/>
      <c r="F140" s="89"/>
      <c r="G140" s="89"/>
      <c r="H140" s="90"/>
      <c r="I140" s="324" t="s">
        <v>1691</v>
      </c>
      <c r="J140" s="340"/>
      <c r="K140" s="340"/>
      <c r="L140" s="325"/>
      <c r="M140" s="4"/>
      <c r="N140" s="4"/>
      <c r="O140" s="4"/>
    </row>
    <row r="141" spans="1:15" x14ac:dyDescent="0.25">
      <c r="A141" s="6"/>
      <c r="B141" s="7"/>
      <c r="C141" s="7"/>
      <c r="D141" s="7"/>
      <c r="E141" s="7"/>
      <c r="F141" s="51"/>
      <c r="G141" s="51"/>
      <c r="H141" s="7"/>
      <c r="I141" s="7"/>
      <c r="J141" s="7"/>
      <c r="K141" s="7"/>
      <c r="L141" s="7"/>
      <c r="M141" s="4"/>
      <c r="N141" s="4"/>
      <c r="O141" s="4"/>
    </row>
    <row r="142" spans="1:15" x14ac:dyDescent="0.25">
      <c r="A142" s="6">
        <v>10</v>
      </c>
      <c r="B142" s="365" t="s">
        <v>46</v>
      </c>
      <c r="C142" s="365"/>
      <c r="D142" s="365"/>
      <c r="E142" s="365"/>
      <c r="F142" s="51" t="s">
        <v>11</v>
      </c>
      <c r="G142" s="51"/>
      <c r="H142" s="7"/>
      <c r="I142" s="7"/>
      <c r="J142" s="7"/>
      <c r="K142" s="7"/>
      <c r="L142" s="7"/>
      <c r="M142" s="4"/>
      <c r="N142" s="4"/>
      <c r="O142" s="4"/>
    </row>
    <row r="143" spans="1:15" ht="25.5" customHeight="1" x14ac:dyDescent="0.25">
      <c r="A143" s="6"/>
      <c r="B143" s="54" t="s">
        <v>28</v>
      </c>
      <c r="C143" s="317" t="s">
        <v>32</v>
      </c>
      <c r="D143" s="318"/>
      <c r="E143" s="318"/>
      <c r="F143" s="318"/>
      <c r="G143" s="318"/>
      <c r="H143" s="318"/>
      <c r="I143" s="318"/>
      <c r="J143" s="318"/>
      <c r="K143" s="318"/>
      <c r="L143" s="319"/>
      <c r="M143" s="4"/>
      <c r="N143" s="4"/>
      <c r="O143" s="4"/>
    </row>
    <row r="144" spans="1:15" ht="17.100000000000001" customHeight="1" x14ac:dyDescent="0.25">
      <c r="A144" s="6"/>
      <c r="B144" s="12">
        <v>1</v>
      </c>
      <c r="C144" s="334" t="s">
        <v>1697</v>
      </c>
      <c r="D144" s="335"/>
      <c r="E144" s="335"/>
      <c r="F144" s="335"/>
      <c r="G144" s="335"/>
      <c r="H144" s="335"/>
      <c r="I144" s="335"/>
      <c r="J144" s="335"/>
      <c r="K144" s="335"/>
      <c r="L144" s="336"/>
      <c r="M144" s="4"/>
      <c r="N144" s="4"/>
      <c r="O144" s="4"/>
    </row>
    <row r="145" spans="1:15" ht="17.100000000000001" customHeight="1" x14ac:dyDescent="0.25">
      <c r="A145" s="6"/>
      <c r="B145" s="12">
        <v>2</v>
      </c>
      <c r="C145" s="334" t="s">
        <v>1698</v>
      </c>
      <c r="D145" s="335"/>
      <c r="E145" s="335"/>
      <c r="F145" s="335"/>
      <c r="G145" s="335"/>
      <c r="H145" s="335"/>
      <c r="I145" s="335"/>
      <c r="J145" s="335"/>
      <c r="K145" s="335"/>
      <c r="L145" s="336"/>
      <c r="M145" s="4"/>
      <c r="N145" s="4"/>
      <c r="O145" s="4"/>
    </row>
    <row r="146" spans="1:15" ht="17.100000000000001" customHeight="1" x14ac:dyDescent="0.25">
      <c r="A146" s="6"/>
      <c r="B146" s="21">
        <v>3</v>
      </c>
      <c r="C146" s="337" t="s">
        <v>1699</v>
      </c>
      <c r="D146" s="338"/>
      <c r="E146" s="338"/>
      <c r="F146" s="338"/>
      <c r="G146" s="338"/>
      <c r="H146" s="338"/>
      <c r="I146" s="338"/>
      <c r="J146" s="338"/>
      <c r="K146" s="338"/>
      <c r="L146" s="339"/>
      <c r="M146" s="4"/>
      <c r="N146" s="4"/>
      <c r="O146" s="4"/>
    </row>
    <row r="147" spans="1:15" ht="26.25" customHeight="1" x14ac:dyDescent="0.25">
      <c r="A147" s="6"/>
      <c r="B147" s="21">
        <v>4</v>
      </c>
      <c r="C147" s="334" t="s">
        <v>1700</v>
      </c>
      <c r="D147" s="335"/>
      <c r="E147" s="335"/>
      <c r="F147" s="335"/>
      <c r="G147" s="335"/>
      <c r="H147" s="335"/>
      <c r="I147" s="335"/>
      <c r="J147" s="335"/>
      <c r="K147" s="335"/>
      <c r="L147" s="336"/>
      <c r="M147" s="4"/>
      <c r="N147" s="4"/>
      <c r="O147" s="4"/>
    </row>
    <row r="148" spans="1:15" ht="51.75" customHeight="1" x14ac:dyDescent="0.25">
      <c r="A148" s="6"/>
      <c r="B148" s="7"/>
      <c r="C148" s="7"/>
      <c r="D148" s="7"/>
      <c r="E148" s="7"/>
      <c r="F148" s="51"/>
      <c r="G148" s="51"/>
      <c r="H148" s="7"/>
      <c r="I148" s="7"/>
      <c r="J148" s="7"/>
      <c r="K148" s="7"/>
      <c r="L148" s="7"/>
      <c r="M148" s="4"/>
      <c r="N148" s="4"/>
      <c r="O148" s="4"/>
    </row>
    <row r="149" spans="1:15" x14ac:dyDescent="0.25">
      <c r="A149" s="6">
        <v>11</v>
      </c>
      <c r="B149" s="7" t="s">
        <v>47</v>
      </c>
      <c r="C149" s="7"/>
      <c r="D149" s="7"/>
      <c r="E149" s="7"/>
      <c r="F149" s="51" t="s">
        <v>11</v>
      </c>
      <c r="G149" s="51"/>
      <c r="H149" s="7"/>
      <c r="I149" s="7"/>
      <c r="J149" s="7"/>
      <c r="K149" s="7"/>
      <c r="L149" s="7"/>
      <c r="M149" s="4"/>
      <c r="N149" s="4"/>
      <c r="O149" s="4"/>
    </row>
    <row r="150" spans="1:15" ht="24.75" customHeight="1" x14ac:dyDescent="0.25">
      <c r="A150" s="6"/>
      <c r="B150" s="54" t="s">
        <v>28</v>
      </c>
      <c r="C150" s="317" t="s">
        <v>32</v>
      </c>
      <c r="D150" s="318"/>
      <c r="E150" s="318"/>
      <c r="F150" s="318"/>
      <c r="G150" s="318"/>
      <c r="H150" s="318"/>
      <c r="I150" s="318"/>
      <c r="J150" s="318"/>
      <c r="K150" s="318"/>
      <c r="L150" s="319"/>
      <c r="M150" s="4"/>
      <c r="N150" s="4"/>
      <c r="O150" s="4"/>
    </row>
    <row r="151" spans="1:15" ht="17.100000000000001" customHeight="1" x14ac:dyDescent="0.25">
      <c r="A151" s="6"/>
      <c r="B151" s="12">
        <v>1</v>
      </c>
      <c r="C151" s="334" t="s">
        <v>1701</v>
      </c>
      <c r="D151" s="335"/>
      <c r="E151" s="335"/>
      <c r="F151" s="335"/>
      <c r="G151" s="335"/>
      <c r="H151" s="335"/>
      <c r="I151" s="335"/>
      <c r="J151" s="335"/>
      <c r="K151" s="335"/>
      <c r="L151" s="336"/>
      <c r="M151" s="4"/>
      <c r="N151" s="4"/>
      <c r="O151" s="4"/>
    </row>
    <row r="152" spans="1:15" ht="17.100000000000001" customHeight="1" x14ac:dyDescent="0.25">
      <c r="A152" s="6"/>
      <c r="B152" s="12">
        <v>2</v>
      </c>
      <c r="C152" s="334" t="s">
        <v>1702</v>
      </c>
      <c r="D152" s="335"/>
      <c r="E152" s="335"/>
      <c r="F152" s="335"/>
      <c r="G152" s="335"/>
      <c r="H152" s="335"/>
      <c r="I152" s="335"/>
      <c r="J152" s="335"/>
      <c r="K152" s="335"/>
      <c r="L152" s="336"/>
      <c r="M152" s="4"/>
      <c r="N152" s="4"/>
      <c r="O152" s="4"/>
    </row>
    <row r="153" spans="1:15" ht="17.100000000000001" customHeight="1" x14ac:dyDescent="0.25">
      <c r="A153" s="6"/>
      <c r="B153" s="12">
        <v>3</v>
      </c>
      <c r="C153" s="334" t="s">
        <v>1703</v>
      </c>
      <c r="D153" s="335"/>
      <c r="E153" s="335"/>
      <c r="F153" s="335"/>
      <c r="G153" s="335"/>
      <c r="H153" s="335"/>
      <c r="I153" s="335"/>
      <c r="J153" s="335"/>
      <c r="K153" s="335"/>
      <c r="L153" s="336"/>
      <c r="M153" s="4"/>
      <c r="N153" s="4"/>
      <c r="O153" s="4"/>
    </row>
    <row r="154" spans="1:15" ht="17.100000000000001" customHeight="1" x14ac:dyDescent="0.25">
      <c r="A154" s="6"/>
      <c r="B154" s="12">
        <v>4</v>
      </c>
      <c r="C154" s="334" t="s">
        <v>1704</v>
      </c>
      <c r="D154" s="335"/>
      <c r="E154" s="335"/>
      <c r="F154" s="335"/>
      <c r="G154" s="335"/>
      <c r="H154" s="335"/>
      <c r="I154" s="335"/>
      <c r="J154" s="335"/>
      <c r="K154" s="335"/>
      <c r="L154" s="336"/>
      <c r="M154" s="4"/>
      <c r="N154" s="4"/>
      <c r="O154" s="4"/>
    </row>
    <row r="155" spans="1:15" ht="17.100000000000001" customHeight="1" x14ac:dyDescent="0.25">
      <c r="A155" s="6"/>
      <c r="B155" s="12">
        <v>5</v>
      </c>
      <c r="C155" s="334" t="s">
        <v>1705</v>
      </c>
      <c r="D155" s="335"/>
      <c r="E155" s="335"/>
      <c r="F155" s="335"/>
      <c r="G155" s="335"/>
      <c r="H155" s="335"/>
      <c r="I155" s="335"/>
      <c r="J155" s="335"/>
      <c r="K155" s="335"/>
      <c r="L155" s="336"/>
      <c r="M155" s="4"/>
      <c r="N155" s="4"/>
      <c r="O155" s="4"/>
    </row>
    <row r="156" spans="1:15" ht="18.75" customHeight="1" x14ac:dyDescent="0.25">
      <c r="A156" s="6"/>
      <c r="B156" s="7"/>
      <c r="C156" s="7"/>
      <c r="D156" s="7"/>
      <c r="E156" s="7"/>
      <c r="F156" s="51"/>
      <c r="G156" s="51"/>
      <c r="H156" s="7"/>
      <c r="I156" s="7"/>
      <c r="J156" s="7"/>
      <c r="K156" s="7"/>
      <c r="L156" s="7"/>
      <c r="M156" s="4"/>
      <c r="N156" s="4"/>
      <c r="O156" s="4"/>
    </row>
    <row r="157" spans="1:15" x14ac:dyDescent="0.25">
      <c r="A157" s="6">
        <v>12</v>
      </c>
      <c r="B157" s="365" t="s">
        <v>48</v>
      </c>
      <c r="C157" s="365"/>
      <c r="D157" s="365"/>
      <c r="E157" s="365"/>
      <c r="F157" s="51" t="s">
        <v>11</v>
      </c>
      <c r="G157" s="51"/>
      <c r="H157" s="7"/>
      <c r="I157" s="7"/>
      <c r="J157" s="7"/>
      <c r="K157" s="7"/>
      <c r="L157" s="7"/>
      <c r="M157" s="4"/>
      <c r="N157" s="4"/>
      <c r="O157" s="4"/>
    </row>
    <row r="158" spans="1:15" x14ac:dyDescent="0.25">
      <c r="A158" s="6"/>
      <c r="B158" s="333" t="s">
        <v>28</v>
      </c>
      <c r="C158" s="330" t="s">
        <v>6</v>
      </c>
      <c r="D158" s="331"/>
      <c r="E158" s="332"/>
      <c r="F158" s="333" t="s">
        <v>49</v>
      </c>
      <c r="G158" s="333"/>
      <c r="H158" s="333"/>
      <c r="I158" s="333"/>
      <c r="J158" s="333"/>
      <c r="K158" s="333" t="s">
        <v>50</v>
      </c>
      <c r="L158" s="333"/>
      <c r="M158" s="4"/>
      <c r="N158" s="4"/>
      <c r="O158" s="4"/>
    </row>
    <row r="159" spans="1:15" ht="11.25" customHeight="1" x14ac:dyDescent="0.25">
      <c r="A159" s="6"/>
      <c r="B159" s="333"/>
      <c r="C159" s="397"/>
      <c r="D159" s="398"/>
      <c r="E159" s="399"/>
      <c r="F159" s="333"/>
      <c r="G159" s="333"/>
      <c r="H159" s="333"/>
      <c r="I159" s="333"/>
      <c r="J159" s="333"/>
      <c r="K159" s="333"/>
      <c r="L159" s="333"/>
      <c r="M159" s="4"/>
      <c r="N159" s="4"/>
      <c r="O159" s="4"/>
    </row>
    <row r="160" spans="1:15" ht="39" customHeight="1" x14ac:dyDescent="0.25">
      <c r="A160" s="6"/>
      <c r="B160" s="21">
        <v>1</v>
      </c>
      <c r="C160" s="324" t="s">
        <v>202</v>
      </c>
      <c r="D160" s="340"/>
      <c r="E160" s="325"/>
      <c r="F160" s="323" t="s">
        <v>521</v>
      </c>
      <c r="G160" s="323"/>
      <c r="H160" s="323"/>
      <c r="I160" s="323"/>
      <c r="J160" s="323"/>
      <c r="K160" s="324" t="s">
        <v>1099</v>
      </c>
      <c r="L160" s="325"/>
      <c r="M160" s="4"/>
      <c r="N160" s="4"/>
      <c r="O160" s="4"/>
    </row>
    <row r="161" spans="1:15" ht="40.5" customHeight="1" x14ac:dyDescent="0.25">
      <c r="A161" s="6"/>
      <c r="B161" s="21">
        <v>2</v>
      </c>
      <c r="C161" s="326" t="s">
        <v>1706</v>
      </c>
      <c r="D161" s="327"/>
      <c r="E161" s="328"/>
      <c r="F161" s="323" t="s">
        <v>521</v>
      </c>
      <c r="G161" s="323"/>
      <c r="H161" s="323"/>
      <c r="I161" s="323"/>
      <c r="J161" s="323"/>
      <c r="K161" s="324" t="s">
        <v>1099</v>
      </c>
      <c r="L161" s="325"/>
      <c r="M161" s="4"/>
      <c r="N161" s="4"/>
      <c r="O161" s="4"/>
    </row>
    <row r="162" spans="1:15" ht="39" customHeight="1" x14ac:dyDescent="0.25">
      <c r="A162" s="6"/>
      <c r="B162" s="21">
        <v>3</v>
      </c>
      <c r="C162" s="326" t="s">
        <v>1707</v>
      </c>
      <c r="D162" s="327"/>
      <c r="E162" s="328"/>
      <c r="F162" s="323" t="s">
        <v>521</v>
      </c>
      <c r="G162" s="323"/>
      <c r="H162" s="323"/>
      <c r="I162" s="323"/>
      <c r="J162" s="323"/>
      <c r="K162" s="324" t="s">
        <v>1708</v>
      </c>
      <c r="L162" s="325"/>
      <c r="M162" s="4"/>
      <c r="N162" s="4"/>
      <c r="O162" s="4"/>
    </row>
    <row r="163" spans="1:15" ht="40.5" customHeight="1" x14ac:dyDescent="0.25">
      <c r="A163" s="6"/>
      <c r="B163" s="21">
        <v>4</v>
      </c>
      <c r="C163" s="326" t="s">
        <v>1709</v>
      </c>
      <c r="D163" s="327"/>
      <c r="E163" s="328"/>
      <c r="F163" s="323" t="s">
        <v>521</v>
      </c>
      <c r="G163" s="323"/>
      <c r="H163" s="323"/>
      <c r="I163" s="323"/>
      <c r="J163" s="323"/>
      <c r="K163" s="324" t="s">
        <v>1708</v>
      </c>
      <c r="L163" s="325"/>
      <c r="M163" s="4"/>
      <c r="N163" s="4"/>
      <c r="O163" s="4"/>
    </row>
    <row r="164" spans="1:15" ht="27" customHeight="1" x14ac:dyDescent="0.25">
      <c r="A164" s="6"/>
      <c r="B164" s="21">
        <v>5</v>
      </c>
      <c r="C164" s="326" t="s">
        <v>132</v>
      </c>
      <c r="D164" s="327"/>
      <c r="E164" s="328"/>
      <c r="F164" s="323" t="s">
        <v>521</v>
      </c>
      <c r="G164" s="323"/>
      <c r="H164" s="323"/>
      <c r="I164" s="323"/>
      <c r="J164" s="323"/>
      <c r="K164" s="324" t="s">
        <v>1710</v>
      </c>
      <c r="L164" s="325"/>
      <c r="M164" s="4"/>
      <c r="N164" s="4"/>
      <c r="O164" s="4"/>
    </row>
    <row r="165" spans="1:15" ht="19.5" customHeight="1" x14ac:dyDescent="0.25">
      <c r="A165" s="6"/>
      <c r="B165" s="7"/>
      <c r="C165" s="20"/>
      <c r="D165" s="20"/>
      <c r="E165" s="20"/>
      <c r="F165" s="61"/>
      <c r="G165" s="61"/>
      <c r="H165" s="20"/>
      <c r="I165" s="20"/>
      <c r="J165" s="20"/>
      <c r="K165" s="20"/>
      <c r="L165" s="20"/>
      <c r="M165" s="4"/>
      <c r="N165" s="4"/>
      <c r="O165" s="4"/>
    </row>
    <row r="166" spans="1:15" x14ac:dyDescent="0.25">
      <c r="A166" s="6">
        <v>13</v>
      </c>
      <c r="B166" s="365" t="s">
        <v>51</v>
      </c>
      <c r="C166" s="365"/>
      <c r="D166" s="365"/>
      <c r="E166" s="365"/>
      <c r="F166" s="365"/>
      <c r="G166" s="52"/>
      <c r="H166" s="7"/>
      <c r="I166" s="7"/>
      <c r="J166" s="7"/>
      <c r="K166" s="7"/>
      <c r="L166" s="7"/>
      <c r="M166" s="4"/>
      <c r="N166" s="4"/>
      <c r="O166" s="4"/>
    </row>
    <row r="167" spans="1:15" ht="25.5" customHeight="1" x14ac:dyDescent="0.25">
      <c r="A167" s="6"/>
      <c r="B167" s="14" t="s">
        <v>28</v>
      </c>
      <c r="C167" s="400" t="s">
        <v>52</v>
      </c>
      <c r="D167" s="401"/>
      <c r="E167" s="401"/>
      <c r="F167" s="401"/>
      <c r="G167" s="401"/>
      <c r="H167" s="402"/>
      <c r="I167" s="400" t="s">
        <v>53</v>
      </c>
      <c r="J167" s="401"/>
      <c r="K167" s="401"/>
      <c r="L167" s="401"/>
      <c r="M167" s="4"/>
      <c r="N167" s="4"/>
      <c r="O167" s="4"/>
    </row>
    <row r="168" spans="1:15" ht="17.100000000000001" customHeight="1" x14ac:dyDescent="0.25">
      <c r="A168" s="6"/>
      <c r="B168" s="12" t="s">
        <v>1</v>
      </c>
      <c r="C168" s="31" t="s">
        <v>67</v>
      </c>
      <c r="D168" s="31"/>
      <c r="E168" s="108"/>
      <c r="F168" s="31"/>
      <c r="G168" s="31"/>
      <c r="H168" s="108"/>
      <c r="I168" s="33" t="s">
        <v>684</v>
      </c>
      <c r="J168" s="31"/>
      <c r="K168" s="31"/>
      <c r="L168" s="34"/>
      <c r="M168" s="4"/>
      <c r="N168" s="4"/>
      <c r="O168" s="4"/>
    </row>
    <row r="169" spans="1:15" ht="17.100000000000001" customHeight="1" x14ac:dyDescent="0.25">
      <c r="A169" s="6"/>
      <c r="B169" s="12">
        <v>2</v>
      </c>
      <c r="C169" s="31" t="s">
        <v>68</v>
      </c>
      <c r="D169" s="31"/>
      <c r="E169" s="108"/>
      <c r="F169" s="31"/>
      <c r="G169" s="31"/>
      <c r="H169" s="108"/>
      <c r="I169" s="28" t="s">
        <v>75</v>
      </c>
      <c r="J169" s="29"/>
      <c r="K169" s="29"/>
      <c r="L169" s="35"/>
      <c r="M169" s="4"/>
      <c r="N169" s="4"/>
      <c r="O169" s="4"/>
    </row>
    <row r="170" spans="1:15" ht="17.100000000000001" customHeight="1" x14ac:dyDescent="0.25">
      <c r="A170" s="6"/>
      <c r="B170" s="12">
        <v>3</v>
      </c>
      <c r="C170" s="31" t="s">
        <v>69</v>
      </c>
      <c r="D170" s="31"/>
      <c r="E170" s="108"/>
      <c r="F170" s="31"/>
      <c r="G170" s="31"/>
      <c r="H170" s="108"/>
      <c r="I170" s="28" t="s">
        <v>76</v>
      </c>
      <c r="J170" s="29"/>
      <c r="K170" s="29"/>
      <c r="L170" s="35"/>
      <c r="M170" s="4"/>
      <c r="N170" s="4"/>
      <c r="O170" s="4"/>
    </row>
    <row r="171" spans="1:15" ht="17.100000000000001" customHeight="1" x14ac:dyDescent="0.25">
      <c r="A171" s="6"/>
      <c r="B171" s="12">
        <v>4</v>
      </c>
      <c r="C171" s="29" t="s">
        <v>70</v>
      </c>
      <c r="D171" s="29"/>
      <c r="E171" s="108"/>
      <c r="F171" s="29"/>
      <c r="G171" s="29"/>
      <c r="H171" s="108"/>
      <c r="I171" s="28" t="s">
        <v>77</v>
      </c>
      <c r="J171" s="29"/>
      <c r="K171" s="29"/>
      <c r="L171" s="35"/>
      <c r="M171" s="4"/>
      <c r="N171" s="4"/>
      <c r="O171" s="4"/>
    </row>
    <row r="172" spans="1:15" ht="17.100000000000001" customHeight="1" x14ac:dyDescent="0.25">
      <c r="A172" s="6"/>
      <c r="B172" s="12">
        <v>5</v>
      </c>
      <c r="C172" s="29" t="s">
        <v>71</v>
      </c>
      <c r="D172" s="29"/>
      <c r="E172" s="108"/>
      <c r="F172" s="29"/>
      <c r="G172" s="29"/>
      <c r="H172" s="108"/>
      <c r="I172" s="28" t="s">
        <v>78</v>
      </c>
      <c r="J172" s="29"/>
      <c r="K172" s="29"/>
      <c r="L172" s="35"/>
      <c r="M172" s="4"/>
      <c r="N172" s="4"/>
      <c r="O172" s="4"/>
    </row>
    <row r="173" spans="1:15" ht="17.100000000000001" customHeight="1" x14ac:dyDescent="0.25">
      <c r="A173" s="6"/>
      <c r="B173" s="12">
        <v>6</v>
      </c>
      <c r="C173" s="29" t="s">
        <v>72</v>
      </c>
      <c r="D173" s="29"/>
      <c r="E173" s="108"/>
      <c r="F173" s="29"/>
      <c r="G173" s="29"/>
      <c r="H173" s="108"/>
      <c r="I173" s="28" t="s">
        <v>79</v>
      </c>
      <c r="J173" s="29"/>
      <c r="K173" s="29"/>
      <c r="L173" s="35"/>
      <c r="M173" s="4"/>
      <c r="N173" s="4"/>
      <c r="O173" s="4"/>
    </row>
    <row r="174" spans="1:15" ht="17.100000000000001" customHeight="1" x14ac:dyDescent="0.25">
      <c r="A174" s="6"/>
      <c r="B174" s="12">
        <v>7</v>
      </c>
      <c r="C174" s="29" t="s">
        <v>73</v>
      </c>
      <c r="D174" s="29"/>
      <c r="E174" s="108"/>
      <c r="F174" s="29"/>
      <c r="G174" s="29"/>
      <c r="H174" s="108"/>
      <c r="I174" s="28" t="s">
        <v>80</v>
      </c>
      <c r="J174" s="29"/>
      <c r="K174" s="29"/>
      <c r="L174" s="35"/>
      <c r="M174" s="4"/>
      <c r="N174" s="4"/>
      <c r="O174" s="4"/>
    </row>
    <row r="175" spans="1:15" ht="17.100000000000001" customHeight="1" x14ac:dyDescent="0.25">
      <c r="A175" s="6"/>
      <c r="B175" s="12">
        <v>8</v>
      </c>
      <c r="C175" s="31" t="s">
        <v>74</v>
      </c>
      <c r="D175" s="31"/>
      <c r="E175" s="108"/>
      <c r="F175" s="31"/>
      <c r="G175" s="31"/>
      <c r="H175" s="108"/>
      <c r="I175" s="33" t="s">
        <v>81</v>
      </c>
      <c r="J175" s="31"/>
      <c r="K175" s="31"/>
      <c r="L175" s="34"/>
      <c r="M175" s="4"/>
      <c r="N175" s="4"/>
      <c r="O175" s="4"/>
    </row>
    <row r="176" spans="1:15" x14ac:dyDescent="0.25">
      <c r="A176" s="6"/>
      <c r="B176" s="7"/>
      <c r="C176" s="7"/>
      <c r="D176" s="7"/>
      <c r="E176" s="7"/>
      <c r="F176" s="51"/>
      <c r="G176" s="51"/>
      <c r="H176" s="7"/>
      <c r="I176" s="7"/>
      <c r="J176" s="7"/>
      <c r="K176" s="7"/>
      <c r="L176" s="7"/>
      <c r="M176" s="4"/>
      <c r="N176" s="4"/>
      <c r="O176" s="4"/>
    </row>
    <row r="177" spans="1:15" x14ac:dyDescent="0.25">
      <c r="A177" s="6"/>
      <c r="B177" s="7"/>
      <c r="C177" s="7"/>
      <c r="D177" s="7"/>
      <c r="E177" s="7"/>
      <c r="F177" s="51"/>
      <c r="G177" s="51"/>
      <c r="H177" s="7"/>
      <c r="I177" s="7"/>
      <c r="J177" s="7"/>
      <c r="K177" s="7"/>
      <c r="L177" s="7"/>
      <c r="M177" s="4"/>
      <c r="N177" s="4"/>
      <c r="O177" s="4"/>
    </row>
    <row r="178" spans="1:15" x14ac:dyDescent="0.25">
      <c r="A178" s="6">
        <v>14</v>
      </c>
      <c r="B178" s="365" t="s">
        <v>54</v>
      </c>
      <c r="C178" s="365"/>
      <c r="D178" s="365"/>
      <c r="E178" s="365"/>
      <c r="F178" s="51"/>
      <c r="G178" s="51"/>
      <c r="H178" s="7"/>
      <c r="I178" s="7"/>
      <c r="J178" s="7"/>
      <c r="K178" s="7"/>
      <c r="L178" s="7"/>
      <c r="M178" s="4"/>
      <c r="N178" s="4"/>
      <c r="O178" s="4"/>
    </row>
    <row r="179" spans="1:15" x14ac:dyDescent="0.25">
      <c r="A179" s="6"/>
      <c r="B179" s="333" t="s">
        <v>28</v>
      </c>
      <c r="C179" s="317" t="s">
        <v>55</v>
      </c>
      <c r="D179" s="318"/>
      <c r="E179" s="318"/>
      <c r="F179" s="318"/>
      <c r="G179" s="318"/>
      <c r="H179" s="318"/>
      <c r="I179" s="317" t="s">
        <v>56</v>
      </c>
      <c r="J179" s="318"/>
      <c r="K179" s="318"/>
      <c r="L179" s="319"/>
      <c r="M179" s="4"/>
      <c r="N179" s="4"/>
      <c r="O179" s="4"/>
    </row>
    <row r="180" spans="1:15" ht="9" customHeight="1" x14ac:dyDescent="0.25">
      <c r="A180" s="6"/>
      <c r="B180" s="333"/>
      <c r="C180" s="317"/>
      <c r="D180" s="318"/>
      <c r="E180" s="318"/>
      <c r="F180" s="318"/>
      <c r="G180" s="318"/>
      <c r="H180" s="318"/>
      <c r="I180" s="317"/>
      <c r="J180" s="318"/>
      <c r="K180" s="318"/>
      <c r="L180" s="319"/>
      <c r="M180" s="4"/>
      <c r="N180" s="4"/>
      <c r="O180" s="4"/>
    </row>
    <row r="181" spans="1:15" x14ac:dyDescent="0.25">
      <c r="A181" s="6"/>
      <c r="B181" s="42" t="s">
        <v>1</v>
      </c>
      <c r="C181" s="312" t="s">
        <v>82</v>
      </c>
      <c r="D181" s="313"/>
      <c r="E181" s="313"/>
      <c r="F181" s="313"/>
      <c r="G181" s="313"/>
      <c r="H181" s="314"/>
      <c r="I181" s="403" t="s">
        <v>1459</v>
      </c>
      <c r="J181" s="404"/>
      <c r="K181" s="404"/>
      <c r="L181" s="405"/>
      <c r="M181" s="4"/>
      <c r="N181" s="4"/>
      <c r="O181" s="4"/>
    </row>
    <row r="182" spans="1:15" x14ac:dyDescent="0.25">
      <c r="A182" s="6"/>
      <c r="B182" s="7"/>
      <c r="C182" s="7"/>
      <c r="D182" s="7"/>
      <c r="E182" s="7"/>
      <c r="F182" s="51"/>
      <c r="G182" s="51"/>
      <c r="H182" s="7"/>
      <c r="I182" s="7"/>
      <c r="J182" s="7"/>
      <c r="K182" s="7"/>
      <c r="L182" s="7"/>
      <c r="M182" s="4"/>
      <c r="N182" s="4"/>
      <c r="O182" s="4"/>
    </row>
    <row r="183" spans="1:15" x14ac:dyDescent="0.25">
      <c r="A183" s="6">
        <v>15</v>
      </c>
      <c r="B183" s="37" t="s">
        <v>57</v>
      </c>
      <c r="C183" s="37"/>
      <c r="D183" s="37"/>
      <c r="E183" s="37"/>
      <c r="F183" s="51"/>
      <c r="G183" s="51"/>
      <c r="H183" s="37"/>
      <c r="I183" s="37"/>
      <c r="J183" s="37"/>
      <c r="K183" s="37"/>
      <c r="L183" s="37"/>
      <c r="M183" s="4"/>
      <c r="N183" s="4"/>
      <c r="O183" s="4"/>
    </row>
    <row r="184" spans="1:15" x14ac:dyDescent="0.25">
      <c r="A184" s="6"/>
      <c r="B184" s="36" t="s">
        <v>14</v>
      </c>
      <c r="C184" s="37" t="s">
        <v>117</v>
      </c>
      <c r="D184" s="37"/>
      <c r="E184" s="37"/>
      <c r="F184" s="51"/>
      <c r="G184" s="51"/>
      <c r="H184" s="37"/>
      <c r="I184" s="37"/>
      <c r="J184" s="37"/>
      <c r="K184" s="37"/>
      <c r="L184" s="37"/>
      <c r="M184" s="4"/>
      <c r="N184" s="4"/>
      <c r="O184" s="4"/>
    </row>
    <row r="185" spans="1:15" x14ac:dyDescent="0.25">
      <c r="A185" s="6"/>
      <c r="B185" s="36"/>
      <c r="C185" s="51" t="s">
        <v>63</v>
      </c>
      <c r="D185" s="37" t="s">
        <v>1711</v>
      </c>
      <c r="E185" s="51"/>
      <c r="F185" s="37"/>
      <c r="G185" s="51"/>
      <c r="H185" s="37"/>
      <c r="I185" s="51"/>
      <c r="J185" s="37"/>
      <c r="K185" s="51"/>
      <c r="L185" s="37"/>
      <c r="M185" s="4"/>
      <c r="N185" s="4"/>
      <c r="O185" s="4"/>
    </row>
    <row r="186" spans="1:15" x14ac:dyDescent="0.25">
      <c r="A186" s="6"/>
      <c r="B186" s="36"/>
      <c r="C186" s="51" t="s">
        <v>63</v>
      </c>
      <c r="D186" s="37" t="s">
        <v>1712</v>
      </c>
      <c r="E186" s="51"/>
      <c r="F186" s="37"/>
      <c r="G186" s="51"/>
      <c r="H186" s="37"/>
      <c r="I186" s="51"/>
      <c r="J186" s="37"/>
      <c r="K186" s="51"/>
      <c r="L186" s="37"/>
      <c r="M186" s="4"/>
      <c r="N186" s="4"/>
      <c r="O186" s="4"/>
    </row>
    <row r="187" spans="1:15" x14ac:dyDescent="0.25">
      <c r="A187" s="6"/>
      <c r="B187" s="36"/>
      <c r="C187" s="51" t="s">
        <v>63</v>
      </c>
      <c r="D187" s="37" t="s">
        <v>165</v>
      </c>
      <c r="E187" s="51"/>
      <c r="F187" s="37"/>
      <c r="G187" s="51"/>
      <c r="H187" s="37"/>
      <c r="I187" s="51"/>
      <c r="J187" s="37"/>
      <c r="K187" s="51"/>
      <c r="L187" s="37"/>
      <c r="M187" s="4"/>
      <c r="N187" s="4"/>
      <c r="O187" s="4"/>
    </row>
    <row r="188" spans="1:15" x14ac:dyDescent="0.25">
      <c r="A188" s="6"/>
      <c r="B188" s="36"/>
      <c r="C188" s="51" t="s">
        <v>63</v>
      </c>
      <c r="D188" s="37" t="s">
        <v>166</v>
      </c>
      <c r="E188" s="51"/>
      <c r="F188" s="37"/>
      <c r="G188" s="51"/>
      <c r="H188" s="37"/>
      <c r="I188" s="51"/>
      <c r="J188" s="37"/>
      <c r="K188" s="51"/>
      <c r="L188" s="37"/>
      <c r="M188" s="4"/>
      <c r="N188" s="4"/>
      <c r="O188" s="4"/>
    </row>
    <row r="189" spans="1:15" ht="15" customHeight="1" x14ac:dyDescent="0.25">
      <c r="A189" s="6"/>
      <c r="B189" s="36"/>
      <c r="C189" s="51" t="s">
        <v>63</v>
      </c>
      <c r="D189" s="37" t="s">
        <v>167</v>
      </c>
      <c r="E189" s="51"/>
      <c r="F189" s="37"/>
      <c r="G189" s="51"/>
      <c r="H189" s="37"/>
      <c r="I189" s="51"/>
      <c r="J189" s="37"/>
      <c r="K189" s="51"/>
      <c r="L189" s="37"/>
      <c r="M189" s="4"/>
      <c r="N189" s="4"/>
      <c r="O189" s="4"/>
    </row>
    <row r="190" spans="1:15" ht="14.25" customHeight="1" x14ac:dyDescent="0.25">
      <c r="A190" s="6"/>
      <c r="B190" s="36"/>
      <c r="C190" s="51"/>
      <c r="D190" s="51"/>
      <c r="E190" s="37"/>
      <c r="F190" s="51"/>
      <c r="G190" s="51"/>
      <c r="H190" s="57"/>
      <c r="I190" s="57"/>
      <c r="J190" s="57"/>
      <c r="K190" s="57"/>
      <c r="L190" s="57"/>
      <c r="M190" s="4"/>
      <c r="N190" s="4"/>
      <c r="O190" s="4"/>
    </row>
    <row r="191" spans="1:15" x14ac:dyDescent="0.25">
      <c r="A191" s="6"/>
      <c r="B191" s="36" t="s">
        <v>15</v>
      </c>
      <c r="C191" s="37" t="s">
        <v>118</v>
      </c>
      <c r="D191" s="37"/>
      <c r="E191" s="37"/>
      <c r="F191" s="51"/>
      <c r="G191" s="51"/>
      <c r="H191" s="37"/>
      <c r="I191" s="37"/>
      <c r="J191" s="37"/>
      <c r="K191" s="37"/>
      <c r="L191" s="37"/>
      <c r="M191" s="4"/>
      <c r="N191" s="4"/>
      <c r="O191" s="4"/>
    </row>
    <row r="192" spans="1:15" x14ac:dyDescent="0.25">
      <c r="A192" s="6"/>
      <c r="B192" s="36"/>
      <c r="C192" s="36" t="s">
        <v>93</v>
      </c>
      <c r="D192" s="6" t="s">
        <v>1449</v>
      </c>
      <c r="E192" s="37" t="s">
        <v>96</v>
      </c>
      <c r="F192" s="51"/>
      <c r="G192" s="51"/>
      <c r="H192" s="37"/>
      <c r="I192" s="37"/>
      <c r="J192" s="37"/>
      <c r="K192" s="37"/>
      <c r="L192" s="37"/>
      <c r="M192" s="4"/>
      <c r="N192" s="4"/>
      <c r="O192" s="4"/>
    </row>
    <row r="193" spans="1:15" x14ac:dyDescent="0.25">
      <c r="A193" s="6"/>
      <c r="B193" s="36"/>
      <c r="C193" s="36" t="s">
        <v>94</v>
      </c>
      <c r="D193" s="6" t="s">
        <v>1450</v>
      </c>
      <c r="E193" s="37" t="s">
        <v>1451</v>
      </c>
      <c r="F193" s="51"/>
      <c r="G193" s="51"/>
      <c r="H193" s="37"/>
      <c r="I193" s="37"/>
      <c r="J193" s="37"/>
      <c r="K193" s="37"/>
      <c r="L193" s="37"/>
      <c r="M193" s="4"/>
      <c r="N193" s="4"/>
      <c r="O193" s="4"/>
    </row>
    <row r="194" spans="1:15" x14ac:dyDescent="0.25">
      <c r="A194" s="6"/>
      <c r="B194" s="36"/>
      <c r="C194" s="36" t="s">
        <v>95</v>
      </c>
      <c r="D194" s="6" t="s">
        <v>1452</v>
      </c>
      <c r="E194" s="37" t="s">
        <v>144</v>
      </c>
      <c r="F194" s="51"/>
      <c r="G194" s="51"/>
      <c r="H194" s="37"/>
      <c r="I194" s="37"/>
      <c r="J194" s="37"/>
      <c r="K194" s="37"/>
      <c r="L194" s="37"/>
      <c r="M194" s="4"/>
      <c r="N194" s="4"/>
      <c r="O194" s="4"/>
    </row>
    <row r="195" spans="1:15" x14ac:dyDescent="0.25">
      <c r="A195" s="6"/>
      <c r="B195" s="36"/>
      <c r="C195" s="36" t="s">
        <v>102</v>
      </c>
      <c r="D195" s="6" t="s">
        <v>1453</v>
      </c>
      <c r="E195" s="37" t="s">
        <v>610</v>
      </c>
      <c r="F195" s="51"/>
      <c r="G195" s="51"/>
      <c r="H195" s="37"/>
      <c r="I195" s="37"/>
      <c r="J195" s="37"/>
      <c r="K195" s="37"/>
      <c r="L195" s="37"/>
      <c r="M195" s="4"/>
      <c r="N195" s="4"/>
      <c r="O195" s="4"/>
    </row>
    <row r="196" spans="1:15" ht="12" customHeight="1" x14ac:dyDescent="0.25">
      <c r="A196" s="6"/>
      <c r="B196" s="36"/>
      <c r="C196" s="36"/>
      <c r="D196" s="6"/>
      <c r="E196" s="37"/>
      <c r="F196" s="51"/>
      <c r="G196" s="51"/>
      <c r="H196" s="37"/>
      <c r="I196" s="37"/>
      <c r="J196" s="37"/>
      <c r="K196" s="37"/>
      <c r="L196" s="37"/>
      <c r="M196" s="4"/>
      <c r="N196" s="4"/>
      <c r="O196" s="4"/>
    </row>
    <row r="197" spans="1:15" ht="15" customHeight="1" x14ac:dyDescent="0.25">
      <c r="A197" s="6"/>
      <c r="B197" s="36" t="s">
        <v>16</v>
      </c>
      <c r="C197" s="37" t="s">
        <v>119</v>
      </c>
      <c r="D197" s="37"/>
      <c r="E197" s="37"/>
      <c r="F197" s="51"/>
      <c r="G197" s="51"/>
      <c r="H197" s="37"/>
      <c r="I197" s="37"/>
      <c r="J197" s="39"/>
      <c r="K197" s="39"/>
      <c r="L197" s="39"/>
      <c r="M197" s="4"/>
      <c r="N197" s="4"/>
      <c r="O197" s="4"/>
    </row>
    <row r="198" spans="1:15" ht="27.75" customHeight="1" x14ac:dyDescent="0.25">
      <c r="A198" s="6"/>
      <c r="B198" s="36"/>
      <c r="C198" s="61" t="s">
        <v>93</v>
      </c>
      <c r="D198" s="62" t="s">
        <v>1454</v>
      </c>
      <c r="E198" s="366" t="s">
        <v>1109</v>
      </c>
      <c r="F198" s="366"/>
      <c r="G198" s="366"/>
      <c r="H198" s="366"/>
      <c r="I198" s="366"/>
      <c r="J198" s="366"/>
      <c r="K198" s="366"/>
      <c r="L198" s="366"/>
      <c r="M198" s="4"/>
      <c r="N198" s="4"/>
      <c r="O198" s="4"/>
    </row>
    <row r="199" spans="1:15" ht="27" customHeight="1" x14ac:dyDescent="0.25">
      <c r="A199" s="6"/>
      <c r="B199" s="36"/>
      <c r="C199" s="61" t="s">
        <v>94</v>
      </c>
      <c r="D199" s="62" t="s">
        <v>1455</v>
      </c>
      <c r="E199" s="366" t="s">
        <v>1110</v>
      </c>
      <c r="F199" s="366"/>
      <c r="G199" s="366"/>
      <c r="H199" s="366"/>
      <c r="I199" s="366"/>
      <c r="J199" s="366"/>
      <c r="K199" s="366"/>
      <c r="L199" s="366"/>
      <c r="M199" s="4"/>
      <c r="N199" s="4"/>
      <c r="O199" s="4"/>
    </row>
    <row r="200" spans="1:15" ht="38.25" customHeight="1" x14ac:dyDescent="0.25">
      <c r="A200" s="6"/>
      <c r="B200" s="36"/>
      <c r="C200" s="61" t="s">
        <v>95</v>
      </c>
      <c r="D200" s="62" t="s">
        <v>1457</v>
      </c>
      <c r="E200" s="366" t="s">
        <v>116</v>
      </c>
      <c r="F200" s="366"/>
      <c r="G200" s="366"/>
      <c r="H200" s="366"/>
      <c r="I200" s="366"/>
      <c r="J200" s="366"/>
      <c r="K200" s="366"/>
      <c r="L200" s="366"/>
      <c r="M200" s="4"/>
      <c r="N200" s="4"/>
      <c r="O200" s="4"/>
    </row>
    <row r="201" spans="1:15" ht="15" customHeight="1" x14ac:dyDescent="0.25">
      <c r="A201" s="6"/>
      <c r="B201" s="36"/>
      <c r="C201" s="51"/>
      <c r="D201" s="40"/>
      <c r="E201" s="57"/>
      <c r="F201" s="57"/>
      <c r="G201" s="57"/>
      <c r="H201" s="57"/>
      <c r="I201" s="57"/>
      <c r="J201" s="57"/>
      <c r="K201" s="57"/>
      <c r="L201" s="57"/>
      <c r="M201" s="4"/>
      <c r="N201" s="4"/>
      <c r="O201" s="4"/>
    </row>
    <row r="202" spans="1:15" x14ac:dyDescent="0.25">
      <c r="A202" s="6"/>
      <c r="B202" s="19" t="s">
        <v>17</v>
      </c>
      <c r="C202" s="20" t="s">
        <v>120</v>
      </c>
      <c r="D202" s="19"/>
      <c r="E202" s="20"/>
      <c r="F202" s="26"/>
      <c r="G202" s="61" t="s">
        <v>1713</v>
      </c>
      <c r="H202" s="20"/>
      <c r="I202" s="37"/>
      <c r="J202" s="37"/>
      <c r="K202" s="37"/>
      <c r="L202" s="37"/>
      <c r="M202" s="4"/>
      <c r="N202" s="4"/>
      <c r="O202" s="4"/>
    </row>
    <row r="203" spans="1:15" x14ac:dyDescent="0.25">
      <c r="A203" s="6"/>
      <c r="B203" s="19"/>
      <c r="C203" s="61"/>
      <c r="D203" s="20"/>
      <c r="E203" s="20"/>
      <c r="F203" s="26"/>
      <c r="G203" s="61" t="s">
        <v>1714</v>
      </c>
      <c r="H203" s="20"/>
      <c r="I203" s="37"/>
      <c r="J203" s="37"/>
      <c r="K203" s="37"/>
      <c r="L203" s="37"/>
      <c r="M203" s="4"/>
      <c r="N203" s="4"/>
      <c r="O203" s="4"/>
    </row>
    <row r="204" spans="1:15" x14ac:dyDescent="0.25">
      <c r="A204" s="6"/>
      <c r="B204" s="19"/>
      <c r="C204" s="61"/>
      <c r="D204" s="20"/>
      <c r="E204" s="20"/>
      <c r="F204" s="26"/>
      <c r="G204" s="61" t="s">
        <v>1715</v>
      </c>
      <c r="H204" s="20"/>
      <c r="I204" s="37"/>
      <c r="J204" s="37"/>
      <c r="K204" s="37"/>
      <c r="L204" s="37"/>
      <c r="M204" s="4"/>
      <c r="N204" s="4"/>
      <c r="O204" s="4"/>
    </row>
    <row r="205" spans="1:15" x14ac:dyDescent="0.25">
      <c r="A205" s="6"/>
      <c r="B205" s="19"/>
      <c r="C205" s="61"/>
      <c r="D205" s="20"/>
      <c r="E205" s="20"/>
      <c r="F205" s="26"/>
      <c r="G205" s="61" t="s">
        <v>1716</v>
      </c>
      <c r="H205" s="20"/>
      <c r="I205" s="37"/>
      <c r="J205" s="37"/>
      <c r="K205" s="37"/>
      <c r="L205" s="37"/>
      <c r="M205" s="4"/>
      <c r="N205" s="4"/>
      <c r="O205" s="4"/>
    </row>
    <row r="206" spans="1:15" ht="7.5" customHeight="1" x14ac:dyDescent="0.25">
      <c r="A206" s="6"/>
      <c r="B206" s="36"/>
      <c r="C206" s="51"/>
      <c r="D206" s="37"/>
      <c r="E206" s="37"/>
      <c r="F206" s="6"/>
      <c r="G206" s="51"/>
      <c r="H206" s="37"/>
      <c r="I206" s="37"/>
      <c r="J206" s="37"/>
      <c r="K206" s="37"/>
      <c r="L206" s="37"/>
      <c r="M206" s="4"/>
      <c r="N206" s="4"/>
      <c r="O206" s="4"/>
    </row>
    <row r="207" spans="1:15" x14ac:dyDescent="0.25">
      <c r="A207" s="6"/>
      <c r="B207" s="36" t="s">
        <v>18</v>
      </c>
      <c r="C207" s="37" t="s">
        <v>121</v>
      </c>
      <c r="D207" s="36"/>
      <c r="E207" s="37"/>
      <c r="F207" s="6"/>
      <c r="G207" s="51"/>
      <c r="H207" s="37"/>
      <c r="I207" s="37"/>
      <c r="J207" s="37"/>
      <c r="K207" s="37"/>
      <c r="L207" s="37"/>
      <c r="M207" s="4"/>
      <c r="N207" s="4"/>
      <c r="O207" s="4"/>
    </row>
    <row r="208" spans="1:15" x14ac:dyDescent="0.25">
      <c r="A208" s="6"/>
      <c r="B208" s="36"/>
      <c r="C208" s="51" t="s">
        <v>63</v>
      </c>
      <c r="D208" s="37" t="s">
        <v>88</v>
      </c>
      <c r="E208" s="37"/>
      <c r="F208" s="6"/>
      <c r="G208" s="51"/>
      <c r="H208" s="37"/>
      <c r="I208" s="37"/>
      <c r="J208" s="37"/>
      <c r="K208" s="37"/>
      <c r="L208" s="37"/>
      <c r="M208" s="4"/>
      <c r="N208" s="4"/>
      <c r="O208" s="4"/>
    </row>
    <row r="209" spans="1:15" x14ac:dyDescent="0.25">
      <c r="A209" s="6"/>
      <c r="B209" s="36"/>
      <c r="C209" s="51" t="s">
        <v>63</v>
      </c>
      <c r="D209" s="37" t="s">
        <v>87</v>
      </c>
      <c r="E209" s="37"/>
      <c r="F209" s="6"/>
      <c r="G209" s="51"/>
      <c r="H209" s="37"/>
      <c r="I209" s="37"/>
      <c r="J209" s="37"/>
      <c r="K209" s="37"/>
      <c r="L209" s="37"/>
      <c r="M209" s="4"/>
      <c r="N209" s="4"/>
      <c r="O209" s="4"/>
    </row>
    <row r="210" spans="1:15" x14ac:dyDescent="0.25">
      <c r="A210" s="6"/>
      <c r="B210" s="36"/>
      <c r="C210" s="51" t="s">
        <v>63</v>
      </c>
      <c r="D210" s="37" t="s">
        <v>134</v>
      </c>
      <c r="E210" s="37"/>
      <c r="F210" s="6"/>
      <c r="G210" s="51"/>
      <c r="H210" s="37"/>
      <c r="I210" s="37"/>
      <c r="J210" s="37"/>
      <c r="K210" s="37"/>
      <c r="L210" s="37"/>
      <c r="M210" s="4"/>
      <c r="N210" s="4"/>
      <c r="O210" s="4"/>
    </row>
    <row r="211" spans="1:15" x14ac:dyDescent="0.25">
      <c r="A211" s="6"/>
      <c r="B211" s="36"/>
      <c r="C211" s="51" t="s">
        <v>63</v>
      </c>
      <c r="D211" s="37" t="s">
        <v>133</v>
      </c>
      <c r="E211" s="37"/>
      <c r="F211" s="6"/>
      <c r="G211" s="51"/>
      <c r="H211" s="37"/>
      <c r="I211" s="37"/>
      <c r="J211" s="37"/>
      <c r="K211" s="37"/>
      <c r="L211" s="37"/>
      <c r="M211" s="4"/>
      <c r="N211" s="4"/>
      <c r="O211" s="4"/>
    </row>
    <row r="212" spans="1:15" x14ac:dyDescent="0.25">
      <c r="A212" s="6"/>
      <c r="B212" s="36"/>
      <c r="C212" s="51"/>
      <c r="D212" s="37"/>
      <c r="E212" s="37"/>
      <c r="F212" s="6"/>
      <c r="G212" s="51"/>
      <c r="H212" s="37"/>
      <c r="I212" s="37"/>
      <c r="J212" s="37"/>
      <c r="K212" s="37"/>
      <c r="L212" s="37"/>
      <c r="M212" s="4"/>
      <c r="N212" s="4"/>
      <c r="O212" s="4"/>
    </row>
    <row r="213" spans="1:15" x14ac:dyDescent="0.25">
      <c r="A213" s="6"/>
      <c r="B213" s="36" t="s">
        <v>19</v>
      </c>
      <c r="C213" s="37" t="s">
        <v>122</v>
      </c>
      <c r="D213" s="36"/>
      <c r="E213" s="37"/>
      <c r="F213" s="6"/>
      <c r="G213" s="51"/>
      <c r="H213" s="37"/>
      <c r="I213" s="37"/>
      <c r="J213" s="37"/>
      <c r="K213" s="37"/>
      <c r="L213" s="37"/>
      <c r="M213" s="4"/>
      <c r="N213" s="4"/>
      <c r="O213" s="4"/>
    </row>
    <row r="214" spans="1:15" x14ac:dyDescent="0.25">
      <c r="A214" s="6"/>
      <c r="B214" s="37"/>
      <c r="C214" s="37" t="s">
        <v>93</v>
      </c>
      <c r="D214" s="37" t="s">
        <v>106</v>
      </c>
      <c r="E214" s="37"/>
      <c r="F214" s="6" t="s">
        <v>11</v>
      </c>
      <c r="G214" s="51" t="s">
        <v>89</v>
      </c>
      <c r="H214" s="37"/>
      <c r="I214" s="37"/>
      <c r="J214" s="37"/>
      <c r="K214" s="37"/>
      <c r="L214" s="37"/>
      <c r="M214" s="4"/>
      <c r="N214" s="4"/>
      <c r="O214" s="4"/>
    </row>
    <row r="215" spans="1:15" x14ac:dyDescent="0.25">
      <c r="A215" s="6"/>
      <c r="B215" s="37"/>
      <c r="C215" s="37" t="s">
        <v>94</v>
      </c>
      <c r="D215" s="37" t="s">
        <v>107</v>
      </c>
      <c r="E215" s="37"/>
      <c r="F215" s="6" t="s">
        <v>11</v>
      </c>
      <c r="G215" s="51" t="s">
        <v>1460</v>
      </c>
      <c r="H215" s="37"/>
      <c r="I215" s="37"/>
      <c r="J215" s="37"/>
      <c r="K215" s="37"/>
      <c r="L215" s="37"/>
      <c r="M215" s="4"/>
      <c r="N215" s="4"/>
      <c r="O215" s="4"/>
    </row>
    <row r="216" spans="1:15" x14ac:dyDescent="0.25">
      <c r="A216" s="6"/>
      <c r="B216" s="37"/>
      <c r="C216" s="37" t="s">
        <v>95</v>
      </c>
      <c r="D216" s="37" t="s">
        <v>108</v>
      </c>
      <c r="E216" s="37"/>
      <c r="F216" s="6" t="s">
        <v>11</v>
      </c>
      <c r="G216" s="51" t="s">
        <v>1460</v>
      </c>
      <c r="H216" s="37"/>
      <c r="I216" s="37"/>
      <c r="J216" s="37"/>
      <c r="K216" s="37"/>
      <c r="L216" s="37"/>
      <c r="M216" s="4"/>
      <c r="N216" s="4"/>
      <c r="O216" s="4"/>
    </row>
    <row r="217" spans="1:15" x14ac:dyDescent="0.25">
      <c r="A217" s="6"/>
      <c r="B217" s="37"/>
      <c r="C217" s="37" t="s">
        <v>102</v>
      </c>
      <c r="D217" s="37" t="s">
        <v>109</v>
      </c>
      <c r="E217" s="37"/>
      <c r="F217" s="6" t="s">
        <v>11</v>
      </c>
      <c r="G217" s="51" t="s">
        <v>1460</v>
      </c>
      <c r="H217" s="37"/>
      <c r="I217" s="37"/>
      <c r="J217" s="37"/>
      <c r="K217" s="37"/>
      <c r="L217" s="37"/>
      <c r="M217" s="4"/>
      <c r="N217" s="4"/>
      <c r="O217" s="4"/>
    </row>
    <row r="218" spans="1:15" x14ac:dyDescent="0.25">
      <c r="A218" s="6"/>
      <c r="B218" s="37"/>
      <c r="C218" s="37" t="s">
        <v>103</v>
      </c>
      <c r="D218" s="37" t="s">
        <v>110</v>
      </c>
      <c r="E218" s="37"/>
      <c r="F218" s="6" t="s">
        <v>11</v>
      </c>
      <c r="G218" s="51" t="s">
        <v>1460</v>
      </c>
      <c r="H218" s="37"/>
      <c r="I218" s="37"/>
      <c r="J218" s="37"/>
      <c r="K218" s="37"/>
      <c r="L218" s="37"/>
      <c r="M218" s="4"/>
      <c r="N218" s="4"/>
      <c r="O218" s="4"/>
    </row>
    <row r="219" spans="1:15" x14ac:dyDescent="0.25">
      <c r="A219" s="6"/>
      <c r="B219" s="37"/>
      <c r="C219" s="37" t="s">
        <v>104</v>
      </c>
      <c r="D219" s="37" t="s">
        <v>111</v>
      </c>
      <c r="E219" s="37"/>
      <c r="F219" s="6" t="s">
        <v>11</v>
      </c>
      <c r="G219" s="51" t="s">
        <v>1461</v>
      </c>
      <c r="H219" s="37"/>
      <c r="I219" s="37"/>
      <c r="J219" s="37"/>
      <c r="K219" s="37"/>
      <c r="L219" s="37"/>
      <c r="M219" s="4"/>
      <c r="N219" s="4"/>
      <c r="O219" s="4"/>
    </row>
    <row r="220" spans="1:15" x14ac:dyDescent="0.25">
      <c r="A220" s="6"/>
      <c r="B220" s="37"/>
      <c r="C220" s="37" t="s">
        <v>105</v>
      </c>
      <c r="D220" s="37" t="s">
        <v>112</v>
      </c>
      <c r="E220" s="37"/>
      <c r="F220" s="6" t="s">
        <v>11</v>
      </c>
      <c r="G220" s="51" t="s">
        <v>1460</v>
      </c>
      <c r="H220" s="37"/>
      <c r="I220" s="37"/>
      <c r="J220" s="37"/>
      <c r="K220" s="37"/>
      <c r="L220" s="37"/>
      <c r="M220" s="4"/>
      <c r="N220" s="4"/>
      <c r="O220" s="4"/>
    </row>
    <row r="221" spans="1:15" x14ac:dyDescent="0.25">
      <c r="A221" s="6"/>
      <c r="B221" s="37"/>
      <c r="C221" s="37"/>
      <c r="D221" s="37"/>
      <c r="E221" s="37"/>
      <c r="F221" s="6"/>
      <c r="G221" s="51"/>
      <c r="H221" s="37"/>
      <c r="I221" s="37"/>
      <c r="J221" s="37"/>
      <c r="K221" s="37"/>
      <c r="L221" s="37"/>
      <c r="M221" s="4"/>
      <c r="N221" s="4"/>
      <c r="O221" s="4"/>
    </row>
    <row r="222" spans="1:15" x14ac:dyDescent="0.25">
      <c r="A222" s="6"/>
      <c r="B222" s="36" t="s">
        <v>58</v>
      </c>
      <c r="C222" s="37" t="s">
        <v>123</v>
      </c>
      <c r="D222" s="36"/>
      <c r="E222" s="37"/>
      <c r="F222" s="6" t="s">
        <v>11</v>
      </c>
      <c r="G222" s="51" t="s">
        <v>91</v>
      </c>
      <c r="H222" s="37"/>
      <c r="I222" s="37"/>
      <c r="J222" s="37"/>
      <c r="K222" s="37"/>
      <c r="L222" s="37"/>
      <c r="M222" s="4"/>
      <c r="N222" s="4"/>
      <c r="O222" s="4"/>
    </row>
    <row r="223" spans="1:15" x14ac:dyDescent="0.25">
      <c r="A223" s="6"/>
      <c r="B223" s="37"/>
      <c r="C223" s="37" t="s">
        <v>93</v>
      </c>
      <c r="D223" s="37" t="s">
        <v>113</v>
      </c>
      <c r="E223" s="37"/>
      <c r="F223" s="6" t="s">
        <v>11</v>
      </c>
      <c r="G223" s="51" t="s">
        <v>1717</v>
      </c>
      <c r="H223" s="37" t="s">
        <v>1718</v>
      </c>
      <c r="I223" s="37"/>
      <c r="J223" s="37"/>
      <c r="K223" s="37"/>
      <c r="L223" s="37"/>
      <c r="M223" s="4"/>
      <c r="N223" s="4"/>
      <c r="O223" s="4"/>
    </row>
    <row r="224" spans="1:15" x14ac:dyDescent="0.25">
      <c r="A224" s="6"/>
      <c r="B224" s="37"/>
      <c r="C224" s="37"/>
      <c r="D224" s="37"/>
      <c r="E224" s="37"/>
      <c r="F224" s="6"/>
      <c r="G224" s="51" t="s">
        <v>1719</v>
      </c>
      <c r="H224" s="37" t="s">
        <v>1720</v>
      </c>
      <c r="I224" s="37"/>
      <c r="J224" s="37"/>
      <c r="K224" s="37"/>
      <c r="L224" s="37"/>
      <c r="M224" s="4"/>
      <c r="N224" s="4"/>
      <c r="O224" s="4"/>
    </row>
    <row r="225" spans="1:15" x14ac:dyDescent="0.25">
      <c r="A225" s="6"/>
      <c r="B225" s="37"/>
      <c r="C225" s="37"/>
      <c r="D225" s="37"/>
      <c r="E225" s="37"/>
      <c r="F225" s="6"/>
      <c r="G225" s="51" t="s">
        <v>1721</v>
      </c>
      <c r="H225" s="37" t="s">
        <v>1722</v>
      </c>
      <c r="I225" s="37"/>
      <c r="J225" s="37"/>
      <c r="K225" s="37"/>
      <c r="L225" s="37"/>
      <c r="M225" s="4"/>
      <c r="N225" s="4"/>
      <c r="O225" s="4"/>
    </row>
    <row r="226" spans="1:15" x14ac:dyDescent="0.25">
      <c r="A226" s="6"/>
      <c r="B226" s="37"/>
      <c r="C226" s="37"/>
      <c r="D226" s="37"/>
      <c r="E226" s="37"/>
      <c r="F226" s="6"/>
      <c r="G226" s="51" t="s">
        <v>1723</v>
      </c>
      <c r="H226" s="37" t="s">
        <v>1724</v>
      </c>
      <c r="I226" s="37"/>
      <c r="J226" s="37"/>
      <c r="K226" s="37"/>
      <c r="L226" s="37"/>
      <c r="M226" s="4"/>
      <c r="N226" s="4"/>
      <c r="O226" s="4"/>
    </row>
    <row r="227" spans="1:15" x14ac:dyDescent="0.25">
      <c r="A227" s="6"/>
      <c r="B227" s="37"/>
      <c r="C227" s="37"/>
      <c r="D227" s="37"/>
      <c r="E227" s="37"/>
      <c r="F227" s="6"/>
      <c r="G227" s="51" t="s">
        <v>1725</v>
      </c>
      <c r="H227" s="7" t="s">
        <v>1726</v>
      </c>
      <c r="I227" s="37"/>
      <c r="J227" s="37"/>
      <c r="K227" s="37"/>
      <c r="L227" s="37"/>
      <c r="M227" s="4"/>
      <c r="N227" s="4"/>
      <c r="O227" s="4"/>
    </row>
    <row r="228" spans="1:15" x14ac:dyDescent="0.25">
      <c r="A228" s="6"/>
      <c r="B228" s="37"/>
      <c r="C228" s="37" t="s">
        <v>94</v>
      </c>
      <c r="D228" s="37" t="s">
        <v>114</v>
      </c>
      <c r="E228" s="37"/>
      <c r="F228" s="6" t="s">
        <v>11</v>
      </c>
      <c r="G228" s="51" t="s">
        <v>1727</v>
      </c>
      <c r="H228" s="37" t="s">
        <v>1728</v>
      </c>
      <c r="I228" s="37"/>
      <c r="J228" s="37"/>
      <c r="K228" s="37"/>
      <c r="L228" s="37"/>
      <c r="M228" s="4"/>
      <c r="N228" s="4"/>
      <c r="O228" s="4"/>
    </row>
    <row r="229" spans="1:15" x14ac:dyDescent="0.25">
      <c r="A229" s="6"/>
      <c r="B229" s="37"/>
      <c r="C229" s="37"/>
      <c r="D229" s="37"/>
      <c r="E229" s="37"/>
      <c r="F229" s="51"/>
      <c r="G229" s="51" t="s">
        <v>1729</v>
      </c>
      <c r="H229" s="37" t="s">
        <v>1730</v>
      </c>
      <c r="I229" s="37"/>
      <c r="J229" s="37"/>
      <c r="K229" s="37"/>
      <c r="L229" s="37"/>
      <c r="M229" s="4"/>
      <c r="N229" s="4"/>
      <c r="O229" s="4"/>
    </row>
    <row r="230" spans="1:15" x14ac:dyDescent="0.25">
      <c r="A230" s="6"/>
      <c r="B230" s="37"/>
      <c r="C230" s="37"/>
      <c r="D230" s="37"/>
      <c r="E230" s="37"/>
      <c r="F230" s="51"/>
      <c r="G230" s="51"/>
      <c r="H230" s="37"/>
      <c r="I230" s="37"/>
      <c r="J230" s="37"/>
      <c r="K230" s="37"/>
      <c r="L230" s="37"/>
      <c r="M230" s="4"/>
      <c r="N230" s="4"/>
      <c r="O230" s="4"/>
    </row>
    <row r="231" spans="1:15" ht="23.25" customHeight="1" x14ac:dyDescent="0.25">
      <c r="A231" s="61">
        <v>16</v>
      </c>
      <c r="B231" s="315" t="s">
        <v>59</v>
      </c>
      <c r="C231" s="315"/>
      <c r="D231" s="315"/>
      <c r="E231" s="315"/>
      <c r="F231" s="61" t="s">
        <v>11</v>
      </c>
      <c r="G231" s="61" t="s">
        <v>1120</v>
      </c>
      <c r="H231" s="20"/>
      <c r="I231" s="37"/>
      <c r="J231" s="37"/>
      <c r="K231" s="37"/>
      <c r="L231" s="37"/>
      <c r="M231" s="4"/>
      <c r="N231" s="4"/>
      <c r="O231" s="4"/>
    </row>
    <row r="232" spans="1:15" ht="15" customHeight="1" x14ac:dyDescent="0.25">
      <c r="A232" s="6"/>
      <c r="B232" s="57"/>
      <c r="C232" s="57"/>
      <c r="D232" s="57"/>
      <c r="E232" s="57"/>
      <c r="F232" s="6"/>
      <c r="G232" s="51"/>
      <c r="H232" s="37"/>
      <c r="I232" s="37"/>
      <c r="J232" s="37"/>
      <c r="K232" s="37"/>
      <c r="L232" s="37"/>
      <c r="M232" s="4"/>
      <c r="N232" s="4"/>
      <c r="O232" s="4"/>
    </row>
    <row r="233" spans="1:15" x14ac:dyDescent="0.25">
      <c r="A233" s="6">
        <v>17</v>
      </c>
      <c r="B233" s="311" t="s">
        <v>60</v>
      </c>
      <c r="C233" s="311"/>
      <c r="D233" s="311"/>
      <c r="E233" s="311"/>
      <c r="F233" s="6" t="s">
        <v>11</v>
      </c>
      <c r="G233" s="51" t="s">
        <v>882</v>
      </c>
      <c r="H233" s="37"/>
      <c r="I233" s="37"/>
      <c r="J233" s="37"/>
      <c r="K233" s="37"/>
      <c r="L233" s="37"/>
      <c r="M233" s="4"/>
      <c r="N233" s="4"/>
      <c r="O233" s="4"/>
    </row>
    <row r="234" spans="1:15" x14ac:dyDescent="0.25">
      <c r="A234" s="6"/>
      <c r="B234" s="37"/>
      <c r="C234" s="37"/>
      <c r="D234" s="37"/>
      <c r="E234" s="37"/>
      <c r="F234" s="51"/>
      <c r="G234" s="51"/>
      <c r="H234" s="37"/>
      <c r="I234" s="37"/>
      <c r="J234" s="37"/>
      <c r="K234" s="37"/>
      <c r="L234" s="37"/>
      <c r="M234" s="4"/>
      <c r="N234" s="4"/>
      <c r="O234" s="4"/>
    </row>
    <row r="235" spans="1:15" x14ac:dyDescent="0.25">
      <c r="A235" s="6"/>
      <c r="B235" s="37"/>
      <c r="C235" s="37"/>
      <c r="D235" s="37"/>
      <c r="E235" s="37"/>
      <c r="F235" s="51"/>
      <c r="G235" s="51"/>
      <c r="H235" s="37"/>
      <c r="I235" s="37"/>
      <c r="J235" s="37"/>
      <c r="K235" s="37"/>
      <c r="L235" s="37"/>
      <c r="M235" s="4"/>
      <c r="N235" s="4"/>
      <c r="O235" s="4"/>
    </row>
    <row r="236" spans="1:15" x14ac:dyDescent="0.25">
      <c r="A236" s="6"/>
      <c r="B236" s="37"/>
      <c r="C236" s="37"/>
      <c r="D236" s="37"/>
      <c r="E236" s="37"/>
      <c r="F236" s="51"/>
      <c r="G236" s="51"/>
      <c r="H236" s="37"/>
      <c r="I236" s="37"/>
      <c r="J236" s="37"/>
      <c r="K236" s="37"/>
      <c r="L236" s="37"/>
      <c r="M236" s="4"/>
      <c r="N236" s="4"/>
      <c r="O236" s="4"/>
    </row>
    <row r="237" spans="1:15" x14ac:dyDescent="0.25">
      <c r="A237" s="15"/>
      <c r="B237" s="41"/>
      <c r="C237" s="41"/>
      <c r="D237" s="41"/>
      <c r="E237" s="41"/>
      <c r="F237" s="17"/>
      <c r="G237" s="17"/>
      <c r="H237" s="41"/>
      <c r="I237" s="41"/>
      <c r="J237" s="41"/>
      <c r="K237" s="41"/>
      <c r="L237" s="41"/>
    </row>
    <row r="238" spans="1:15" x14ac:dyDescent="0.25">
      <c r="A238" s="15"/>
      <c r="B238" s="16"/>
      <c r="C238" s="16"/>
      <c r="D238" s="16"/>
      <c r="E238" s="16"/>
      <c r="F238" s="17"/>
      <c r="G238" s="17"/>
      <c r="H238" s="16"/>
      <c r="I238" s="16"/>
      <c r="J238" s="16"/>
      <c r="K238" s="16"/>
      <c r="L238" s="16"/>
    </row>
    <row r="239" spans="1:15" x14ac:dyDescent="0.25">
      <c r="A239" s="15"/>
      <c r="B239" s="16"/>
      <c r="C239" s="16"/>
      <c r="D239" s="16"/>
      <c r="E239" s="16"/>
      <c r="F239" s="17"/>
      <c r="G239" s="17"/>
      <c r="H239" s="16"/>
      <c r="I239" s="16"/>
      <c r="J239" s="16"/>
      <c r="K239" s="16"/>
      <c r="L239" s="16"/>
    </row>
    <row r="240" spans="1:15" x14ac:dyDescent="0.25">
      <c r="A240" s="15"/>
      <c r="B240" s="16"/>
      <c r="C240" s="16"/>
      <c r="D240" s="16"/>
      <c r="E240" s="16"/>
      <c r="F240" s="17"/>
      <c r="G240" s="17"/>
      <c r="H240" s="16"/>
      <c r="I240" s="16"/>
      <c r="J240" s="16"/>
      <c r="K240" s="16"/>
      <c r="L240" s="16"/>
    </row>
    <row r="241" spans="1:12" x14ac:dyDescent="0.25">
      <c r="A241" s="15"/>
      <c r="B241" s="16"/>
      <c r="C241" s="16"/>
      <c r="D241" s="16"/>
      <c r="E241" s="16"/>
      <c r="F241" s="17"/>
      <c r="G241" s="17"/>
      <c r="H241" s="16"/>
      <c r="I241" s="16"/>
      <c r="J241" s="16"/>
      <c r="K241" s="16"/>
      <c r="L241" s="16"/>
    </row>
  </sheetData>
  <mergeCells count="269">
    <mergeCell ref="E198:L198"/>
    <mergeCell ref="E199:L199"/>
    <mergeCell ref="E200:L200"/>
    <mergeCell ref="B231:E231"/>
    <mergeCell ref="B233:E233"/>
    <mergeCell ref="B178:E178"/>
    <mergeCell ref="B179:B180"/>
    <mergeCell ref="C179:H180"/>
    <mergeCell ref="I179:L180"/>
    <mergeCell ref="C181:H181"/>
    <mergeCell ref="I181:L181"/>
    <mergeCell ref="C164:E164"/>
    <mergeCell ref="F164:J164"/>
    <mergeCell ref="K164:L164"/>
    <mergeCell ref="B166:F166"/>
    <mergeCell ref="C167:H167"/>
    <mergeCell ref="I167:L167"/>
    <mergeCell ref="C162:E162"/>
    <mergeCell ref="F162:J162"/>
    <mergeCell ref="K162:L162"/>
    <mergeCell ref="C163:E163"/>
    <mergeCell ref="F163:J163"/>
    <mergeCell ref="K163:L163"/>
    <mergeCell ref="C160:E160"/>
    <mergeCell ref="F160:J160"/>
    <mergeCell ref="K160:L160"/>
    <mergeCell ref="C161:E161"/>
    <mergeCell ref="F161:J161"/>
    <mergeCell ref="K161:L161"/>
    <mergeCell ref="C154:L154"/>
    <mergeCell ref="C155:L155"/>
    <mergeCell ref="B157:E157"/>
    <mergeCell ref="B158:B159"/>
    <mergeCell ref="C158:E159"/>
    <mergeCell ref="F158:J159"/>
    <mergeCell ref="K158:L159"/>
    <mergeCell ref="C146:L146"/>
    <mergeCell ref="C147:L147"/>
    <mergeCell ref="C150:L150"/>
    <mergeCell ref="C151:L151"/>
    <mergeCell ref="C152:L152"/>
    <mergeCell ref="C153:L153"/>
    <mergeCell ref="I139:L139"/>
    <mergeCell ref="I140:L140"/>
    <mergeCell ref="B142:E142"/>
    <mergeCell ref="C143:L143"/>
    <mergeCell ref="C144:L144"/>
    <mergeCell ref="C145:L145"/>
    <mergeCell ref="I134:L134"/>
    <mergeCell ref="I135:L135"/>
    <mergeCell ref="I136:L136"/>
    <mergeCell ref="C137:H137"/>
    <mergeCell ref="I137:L137"/>
    <mergeCell ref="C138:F138"/>
    <mergeCell ref="I138:L138"/>
    <mergeCell ref="C129:H129"/>
    <mergeCell ref="I129:L129"/>
    <mergeCell ref="I130:L130"/>
    <mergeCell ref="I131:L131"/>
    <mergeCell ref="I132:L132"/>
    <mergeCell ref="I133:L133"/>
    <mergeCell ref="C126:H126"/>
    <mergeCell ref="I126:L126"/>
    <mergeCell ref="C127:H127"/>
    <mergeCell ref="I127:L127"/>
    <mergeCell ref="C128:H128"/>
    <mergeCell ref="I128:L128"/>
    <mergeCell ref="C123:H123"/>
    <mergeCell ref="I123:L123"/>
    <mergeCell ref="C124:H124"/>
    <mergeCell ref="I124:L124"/>
    <mergeCell ref="C125:H125"/>
    <mergeCell ref="I125:L125"/>
    <mergeCell ref="C120:H120"/>
    <mergeCell ref="I120:L120"/>
    <mergeCell ref="C121:H121"/>
    <mergeCell ref="I121:L121"/>
    <mergeCell ref="C122:H122"/>
    <mergeCell ref="I122:L122"/>
    <mergeCell ref="C117:H117"/>
    <mergeCell ref="I117:L117"/>
    <mergeCell ref="C118:H118"/>
    <mergeCell ref="I118:L118"/>
    <mergeCell ref="C119:H119"/>
    <mergeCell ref="I119:L119"/>
    <mergeCell ref="C111:H111"/>
    <mergeCell ref="I111:L111"/>
    <mergeCell ref="C112:H112"/>
    <mergeCell ref="I112:L112"/>
    <mergeCell ref="B114:E114"/>
    <mergeCell ref="B115:B116"/>
    <mergeCell ref="C115:H116"/>
    <mergeCell ref="I115:L116"/>
    <mergeCell ref="C108:H108"/>
    <mergeCell ref="I108:L108"/>
    <mergeCell ref="C109:H109"/>
    <mergeCell ref="I109:L109"/>
    <mergeCell ref="C110:H110"/>
    <mergeCell ref="I110:L110"/>
    <mergeCell ref="C105:H105"/>
    <mergeCell ref="I105:L105"/>
    <mergeCell ref="C106:H106"/>
    <mergeCell ref="I106:L106"/>
    <mergeCell ref="C107:H107"/>
    <mergeCell ref="I107:L107"/>
    <mergeCell ref="C102:H102"/>
    <mergeCell ref="I102:L102"/>
    <mergeCell ref="C103:H103"/>
    <mergeCell ref="I103:L103"/>
    <mergeCell ref="C104:H104"/>
    <mergeCell ref="I104:L104"/>
    <mergeCell ref="C99:H99"/>
    <mergeCell ref="I99:L99"/>
    <mergeCell ref="C100:H100"/>
    <mergeCell ref="I100:L100"/>
    <mergeCell ref="C101:H101"/>
    <mergeCell ref="I101:L101"/>
    <mergeCell ref="C96:H96"/>
    <mergeCell ref="I96:L96"/>
    <mergeCell ref="C97:H97"/>
    <mergeCell ref="I97:L97"/>
    <mergeCell ref="C98:H98"/>
    <mergeCell ref="I98:L98"/>
    <mergeCell ref="C93:H93"/>
    <mergeCell ref="I93:L93"/>
    <mergeCell ref="C94:H94"/>
    <mergeCell ref="I94:L94"/>
    <mergeCell ref="C95:H95"/>
    <mergeCell ref="I95:L95"/>
    <mergeCell ref="C90:H90"/>
    <mergeCell ref="I90:L90"/>
    <mergeCell ref="C91:H91"/>
    <mergeCell ref="I91:L91"/>
    <mergeCell ref="C92:H92"/>
    <mergeCell ref="I92:L92"/>
    <mergeCell ref="B86:E86"/>
    <mergeCell ref="B87:B88"/>
    <mergeCell ref="C87:H88"/>
    <mergeCell ref="I87:L88"/>
    <mergeCell ref="C89:F89"/>
    <mergeCell ref="I89:L89"/>
    <mergeCell ref="I82:L82"/>
    <mergeCell ref="C83:E83"/>
    <mergeCell ref="F83:H83"/>
    <mergeCell ref="I83:L83"/>
    <mergeCell ref="I84:L84"/>
    <mergeCell ref="C80:E80"/>
    <mergeCell ref="F80:H80"/>
    <mergeCell ref="I80:L80"/>
    <mergeCell ref="C81:E81"/>
    <mergeCell ref="F81:H81"/>
    <mergeCell ref="I81:L81"/>
    <mergeCell ref="C77:H77"/>
    <mergeCell ref="I77:L77"/>
    <mergeCell ref="C78:E78"/>
    <mergeCell ref="F78:H78"/>
    <mergeCell ref="I78:L78"/>
    <mergeCell ref="C79:E79"/>
    <mergeCell ref="F79:H79"/>
    <mergeCell ref="I79:L79"/>
    <mergeCell ref="C74:E74"/>
    <mergeCell ref="F74:H74"/>
    <mergeCell ref="I74:L74"/>
    <mergeCell ref="I75:L75"/>
    <mergeCell ref="C76:E76"/>
    <mergeCell ref="F76:H76"/>
    <mergeCell ref="I76:L76"/>
    <mergeCell ref="C72:E72"/>
    <mergeCell ref="F72:H72"/>
    <mergeCell ref="I72:L72"/>
    <mergeCell ref="C73:E73"/>
    <mergeCell ref="F73:H73"/>
    <mergeCell ref="I73:L73"/>
    <mergeCell ref="C69:E69"/>
    <mergeCell ref="F69:H69"/>
    <mergeCell ref="I69:L69"/>
    <mergeCell ref="C70:H70"/>
    <mergeCell ref="I70:L70"/>
    <mergeCell ref="C71:E71"/>
    <mergeCell ref="F71:H71"/>
    <mergeCell ref="I71:L71"/>
    <mergeCell ref="C66:E66"/>
    <mergeCell ref="F66:H66"/>
    <mergeCell ref="I66:L66"/>
    <mergeCell ref="C67:H67"/>
    <mergeCell ref="I67:L67"/>
    <mergeCell ref="C68:H68"/>
    <mergeCell ref="I68:L68"/>
    <mergeCell ref="I61:L61"/>
    <mergeCell ref="I62:L62"/>
    <mergeCell ref="C63:H63"/>
    <mergeCell ref="I63:L63"/>
    <mergeCell ref="I64:L64"/>
    <mergeCell ref="C65:E65"/>
    <mergeCell ref="F65:H65"/>
    <mergeCell ref="I65:L65"/>
    <mergeCell ref="C54:E54"/>
    <mergeCell ref="F54:H54"/>
    <mergeCell ref="B55:I55"/>
    <mergeCell ref="B56:K56"/>
    <mergeCell ref="B58:E58"/>
    <mergeCell ref="B59:B60"/>
    <mergeCell ref="C59:H60"/>
    <mergeCell ref="I59:L60"/>
    <mergeCell ref="C51:E51"/>
    <mergeCell ref="F51:H51"/>
    <mergeCell ref="C52:E52"/>
    <mergeCell ref="F52:H52"/>
    <mergeCell ref="C53:E53"/>
    <mergeCell ref="F53:H53"/>
    <mergeCell ref="C48:E48"/>
    <mergeCell ref="F48:H48"/>
    <mergeCell ref="C49:E49"/>
    <mergeCell ref="F49:H49"/>
    <mergeCell ref="C50:E50"/>
    <mergeCell ref="F50:H50"/>
    <mergeCell ref="C45:E45"/>
    <mergeCell ref="F45:H45"/>
    <mergeCell ref="C46:E46"/>
    <mergeCell ref="F46:H46"/>
    <mergeCell ref="C47:E47"/>
    <mergeCell ref="F47:H47"/>
    <mergeCell ref="C42:E42"/>
    <mergeCell ref="F42:H42"/>
    <mergeCell ref="C43:E43"/>
    <mergeCell ref="F43:H43"/>
    <mergeCell ref="C44:E44"/>
    <mergeCell ref="F44:H44"/>
    <mergeCell ref="C39:E39"/>
    <mergeCell ref="F39:H39"/>
    <mergeCell ref="C40:E40"/>
    <mergeCell ref="F40:H40"/>
    <mergeCell ref="C41:E41"/>
    <mergeCell ref="F41:H41"/>
    <mergeCell ref="C36:E36"/>
    <mergeCell ref="F36:H36"/>
    <mergeCell ref="C37:E37"/>
    <mergeCell ref="F37:H37"/>
    <mergeCell ref="C38:E38"/>
    <mergeCell ref="F38:H38"/>
    <mergeCell ref="C34:E34"/>
    <mergeCell ref="F34:H34"/>
    <mergeCell ref="C35:E35"/>
    <mergeCell ref="F35:H35"/>
    <mergeCell ref="K28:K30"/>
    <mergeCell ref="L28:L30"/>
    <mergeCell ref="M28:M30"/>
    <mergeCell ref="C31:E31"/>
    <mergeCell ref="F31:H31"/>
    <mergeCell ref="C32:E32"/>
    <mergeCell ref="F32:H32"/>
    <mergeCell ref="H25:L25"/>
    <mergeCell ref="B26:E26"/>
    <mergeCell ref="B28:B30"/>
    <mergeCell ref="C28:E30"/>
    <mergeCell ref="F28:H30"/>
    <mergeCell ref="I28:I30"/>
    <mergeCell ref="J28:J30"/>
    <mergeCell ref="C33:E33"/>
    <mergeCell ref="F33:H33"/>
    <mergeCell ref="A2:L2"/>
    <mergeCell ref="B4:E4"/>
    <mergeCell ref="B5:E5"/>
    <mergeCell ref="B6:E6"/>
    <mergeCell ref="B14:E14"/>
    <mergeCell ref="G14:L14"/>
    <mergeCell ref="B15:E15"/>
    <mergeCell ref="G16:L16"/>
    <mergeCell ref="G24:L24"/>
  </mergeCells>
  <pageMargins left="1.1023622047244099" right="0.43307086614173201" top="0.78740157480314998" bottom="1.0748031499999999" header="0.31496062992126" footer="0.31496062992126"/>
  <pageSetup paperSize="5" scale="85"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2:R244"/>
  <sheetViews>
    <sheetView topLeftCell="A14" workbookViewId="0">
      <selection activeCell="E246" sqref="E246"/>
    </sheetView>
  </sheetViews>
  <sheetFormatPr defaultRowHeight="15" x14ac:dyDescent="0.25"/>
  <cols>
    <col min="1" max="1" width="3" style="1" customWidth="1"/>
    <col min="2" max="2" width="3.5703125" customWidth="1"/>
    <col min="3" max="3" width="2.5703125" customWidth="1"/>
    <col min="4" max="4" width="4.140625" customWidth="1"/>
    <col min="5" max="5" width="21.28515625" customWidth="1"/>
    <col min="6" max="7" width="2.42578125" style="2" customWidth="1"/>
    <col min="8" max="8" width="9.85546875" customWidth="1"/>
    <col min="9" max="9" width="8.85546875" customWidth="1"/>
    <col min="10" max="10" width="10.5703125" customWidth="1"/>
    <col min="11" max="11" width="9.85546875" customWidth="1"/>
    <col min="12" max="12" width="11.5703125" customWidth="1"/>
    <col min="13" max="13" width="12.140625" customWidth="1"/>
    <col min="14" max="14" width="5" customWidth="1"/>
    <col min="16" max="16" width="10.140625" customWidth="1"/>
    <col min="17" max="17" width="7" customWidth="1"/>
    <col min="18" max="18" width="39.5703125" customWidth="1"/>
  </cols>
  <sheetData>
    <row r="2" spans="1:14" ht="15.75" x14ac:dyDescent="0.25">
      <c r="A2" s="368" t="s">
        <v>0</v>
      </c>
      <c r="B2" s="368"/>
      <c r="C2" s="368"/>
      <c r="D2" s="368"/>
      <c r="E2" s="368"/>
      <c r="F2" s="368"/>
      <c r="G2" s="368"/>
      <c r="H2" s="368"/>
      <c r="I2" s="368"/>
      <c r="J2" s="368"/>
      <c r="K2" s="368"/>
      <c r="L2" s="368"/>
      <c r="M2" s="55"/>
    </row>
    <row r="3" spans="1:14" x14ac:dyDescent="0.25">
      <c r="A3" s="3"/>
      <c r="B3" s="4"/>
      <c r="C3" s="4"/>
      <c r="D3" s="4"/>
      <c r="E3" s="4"/>
      <c r="F3" s="5"/>
      <c r="G3" s="5"/>
      <c r="H3" s="4"/>
      <c r="I3" s="4"/>
      <c r="J3" s="4"/>
      <c r="K3" s="4"/>
      <c r="L3" s="4"/>
      <c r="M3" s="4"/>
    </row>
    <row r="4" spans="1:14" x14ac:dyDescent="0.25">
      <c r="A4" s="8" t="s">
        <v>1</v>
      </c>
      <c r="B4" s="365" t="s">
        <v>6</v>
      </c>
      <c r="C4" s="365"/>
      <c r="D4" s="365"/>
      <c r="E4" s="365"/>
      <c r="F4" s="51" t="s">
        <v>11</v>
      </c>
      <c r="G4" s="93" t="s">
        <v>1225</v>
      </c>
      <c r="I4" s="7"/>
      <c r="J4" s="7"/>
      <c r="K4" s="7"/>
      <c r="L4" s="7"/>
      <c r="M4" s="7"/>
    </row>
    <row r="5" spans="1:14" x14ac:dyDescent="0.25">
      <c r="A5" s="9" t="s">
        <v>2</v>
      </c>
      <c r="B5" s="365" t="s">
        <v>7</v>
      </c>
      <c r="C5" s="365"/>
      <c r="D5" s="365"/>
      <c r="E5" s="365"/>
      <c r="F5" s="51" t="s">
        <v>11</v>
      </c>
      <c r="G5" s="51"/>
      <c r="H5" s="7"/>
      <c r="I5" s="7"/>
      <c r="J5" s="7"/>
      <c r="K5" s="7"/>
      <c r="L5" s="7"/>
      <c r="M5" s="7"/>
    </row>
    <row r="6" spans="1:14" x14ac:dyDescent="0.25">
      <c r="A6" s="9" t="s">
        <v>3</v>
      </c>
      <c r="B6" s="365" t="s">
        <v>8</v>
      </c>
      <c r="C6" s="365"/>
      <c r="D6" s="365"/>
      <c r="E6" s="365"/>
      <c r="F6" s="51" t="s">
        <v>11</v>
      </c>
      <c r="G6" s="51"/>
      <c r="H6" s="7"/>
      <c r="I6" s="7"/>
      <c r="J6" s="7"/>
      <c r="K6" s="7"/>
      <c r="L6" s="7"/>
      <c r="M6" s="7"/>
    </row>
    <row r="7" spans="1:14" x14ac:dyDescent="0.25">
      <c r="A7" s="9"/>
      <c r="B7" s="27" t="s">
        <v>14</v>
      </c>
      <c r="C7" s="7" t="s">
        <v>21</v>
      </c>
      <c r="D7" s="7"/>
      <c r="F7" s="51" t="s">
        <v>11</v>
      </c>
      <c r="G7" s="7" t="s">
        <v>63</v>
      </c>
      <c r="I7" s="7"/>
      <c r="J7" s="7"/>
      <c r="K7" s="7"/>
      <c r="L7" s="7"/>
      <c r="M7" s="7"/>
    </row>
    <row r="8" spans="1:14" x14ac:dyDescent="0.25">
      <c r="A8" s="9"/>
      <c r="B8" s="27" t="s">
        <v>15</v>
      </c>
      <c r="C8" s="7" t="s">
        <v>22</v>
      </c>
      <c r="D8" s="7"/>
      <c r="F8" s="51" t="s">
        <v>11</v>
      </c>
      <c r="G8" s="7" t="s">
        <v>63</v>
      </c>
      <c r="I8" s="7"/>
      <c r="J8" s="7"/>
      <c r="K8" s="7"/>
      <c r="L8" s="7"/>
      <c r="M8" s="7"/>
    </row>
    <row r="9" spans="1:14" x14ac:dyDescent="0.25">
      <c r="A9" s="9"/>
      <c r="B9" s="27" t="s">
        <v>16</v>
      </c>
      <c r="C9" s="7" t="s">
        <v>23</v>
      </c>
      <c r="D9" s="7"/>
      <c r="F9" s="51" t="s">
        <v>11</v>
      </c>
      <c r="G9" s="7" t="s">
        <v>521</v>
      </c>
      <c r="I9" s="7"/>
      <c r="J9" s="7"/>
      <c r="K9" s="7"/>
      <c r="L9" s="7"/>
      <c r="M9" s="7"/>
    </row>
    <row r="10" spans="1:14" x14ac:dyDescent="0.25">
      <c r="A10" s="9"/>
      <c r="B10" s="27" t="s">
        <v>17</v>
      </c>
      <c r="C10" s="7" t="s">
        <v>24</v>
      </c>
      <c r="D10" s="7"/>
      <c r="F10" s="51" t="s">
        <v>11</v>
      </c>
      <c r="G10" s="7" t="s">
        <v>171</v>
      </c>
      <c r="I10" s="7"/>
      <c r="J10" s="7"/>
      <c r="K10" s="7"/>
      <c r="L10" s="7"/>
      <c r="M10" s="7"/>
    </row>
    <row r="11" spans="1:14" x14ac:dyDescent="0.25">
      <c r="A11" s="9"/>
      <c r="B11" s="27" t="s">
        <v>18</v>
      </c>
      <c r="C11" s="7" t="s">
        <v>25</v>
      </c>
      <c r="D11" s="7"/>
      <c r="F11" s="51" t="s">
        <v>11</v>
      </c>
      <c r="G11" s="7" t="s">
        <v>63</v>
      </c>
      <c r="I11" s="7"/>
      <c r="J11" s="7"/>
      <c r="K11" s="7"/>
      <c r="L11" s="7"/>
      <c r="M11" s="7"/>
    </row>
    <row r="12" spans="1:14" ht="15.75" x14ac:dyDescent="0.25">
      <c r="A12" s="9"/>
      <c r="B12" s="27" t="s">
        <v>19</v>
      </c>
      <c r="C12" s="7" t="s">
        <v>26</v>
      </c>
      <c r="D12" s="7"/>
      <c r="F12" s="51" t="s">
        <v>11</v>
      </c>
      <c r="G12" s="7" t="s">
        <v>63</v>
      </c>
      <c r="I12" s="7"/>
      <c r="J12" s="7"/>
      <c r="K12" s="7"/>
      <c r="L12" s="7"/>
      <c r="M12" s="7"/>
      <c r="N12" s="71"/>
    </row>
    <row r="13" spans="1:14" x14ac:dyDescent="0.25">
      <c r="A13" s="9"/>
      <c r="B13" s="27" t="s">
        <v>20</v>
      </c>
      <c r="C13" s="7" t="s">
        <v>27</v>
      </c>
      <c r="D13" s="7"/>
      <c r="F13" s="51" t="s">
        <v>11</v>
      </c>
      <c r="G13" s="7" t="s">
        <v>63</v>
      </c>
      <c r="I13" s="7"/>
      <c r="J13" s="7"/>
      <c r="K13" s="7"/>
      <c r="L13" s="7"/>
      <c r="M13" s="7"/>
    </row>
    <row r="14" spans="1:14" ht="63.75" customHeight="1" x14ac:dyDescent="0.25">
      <c r="A14" s="18" t="s">
        <v>4</v>
      </c>
      <c r="B14" s="369" t="s">
        <v>9</v>
      </c>
      <c r="C14" s="369"/>
      <c r="D14" s="369"/>
      <c r="E14" s="369"/>
      <c r="F14" s="61" t="s">
        <v>11</v>
      </c>
      <c r="G14" s="315" t="s">
        <v>1226</v>
      </c>
      <c r="H14" s="315"/>
      <c r="I14" s="315"/>
      <c r="J14" s="315"/>
      <c r="K14" s="315"/>
      <c r="L14" s="315"/>
      <c r="M14" s="62"/>
    </row>
    <row r="15" spans="1:14" x14ac:dyDescent="0.25">
      <c r="A15" s="9" t="s">
        <v>5</v>
      </c>
      <c r="B15" s="365" t="s">
        <v>10</v>
      </c>
      <c r="C15" s="365"/>
      <c r="D15" s="365"/>
      <c r="E15" s="365"/>
      <c r="F15" s="51" t="s">
        <v>11</v>
      </c>
      <c r="G15" s="51"/>
      <c r="H15" s="7"/>
      <c r="I15" s="7"/>
      <c r="J15" s="7"/>
      <c r="K15" s="7"/>
      <c r="L15" s="7"/>
      <c r="M15" s="7"/>
    </row>
    <row r="16" spans="1:14" x14ac:dyDescent="0.25">
      <c r="A16" s="9"/>
      <c r="B16" s="10" t="s">
        <v>14</v>
      </c>
      <c r="C16" s="7" t="s">
        <v>39</v>
      </c>
      <c r="D16" s="7"/>
      <c r="F16" s="51" t="s">
        <v>11</v>
      </c>
      <c r="G16" s="7" t="s">
        <v>1023</v>
      </c>
      <c r="I16" s="7"/>
      <c r="J16" s="7"/>
      <c r="K16" s="7"/>
      <c r="L16" s="7"/>
      <c r="M16" s="7"/>
    </row>
    <row r="17" spans="1:15" x14ac:dyDescent="0.25">
      <c r="A17" s="9"/>
      <c r="B17" s="10" t="s">
        <v>15</v>
      </c>
      <c r="C17" s="7" t="s">
        <v>40</v>
      </c>
      <c r="D17" s="7"/>
      <c r="F17" s="51" t="s">
        <v>11</v>
      </c>
      <c r="G17" s="51"/>
      <c r="I17" s="7"/>
      <c r="J17" s="7"/>
      <c r="K17" s="7"/>
      <c r="L17" s="7"/>
      <c r="M17" s="7"/>
    </row>
    <row r="18" spans="1:15" x14ac:dyDescent="0.25">
      <c r="A18" s="9"/>
      <c r="B18" s="10"/>
      <c r="C18" s="7" t="s">
        <v>64</v>
      </c>
      <c r="D18" s="7"/>
      <c r="F18" s="51" t="s">
        <v>11</v>
      </c>
      <c r="G18" s="7" t="s">
        <v>1195</v>
      </c>
      <c r="I18" s="7"/>
      <c r="J18" s="7"/>
      <c r="K18" s="7"/>
      <c r="L18" s="7"/>
      <c r="M18" s="7"/>
    </row>
    <row r="19" spans="1:15" x14ac:dyDescent="0.25">
      <c r="A19" s="9"/>
      <c r="B19" s="10"/>
      <c r="C19" s="78" t="s">
        <v>65</v>
      </c>
      <c r="D19" s="7"/>
      <c r="F19" s="51" t="s">
        <v>11</v>
      </c>
      <c r="G19" s="51" t="s">
        <v>63</v>
      </c>
      <c r="H19" s="7" t="s">
        <v>1227</v>
      </c>
      <c r="I19" s="7"/>
      <c r="J19" s="7"/>
      <c r="K19" s="7"/>
      <c r="L19" s="7"/>
      <c r="M19" s="7"/>
    </row>
    <row r="20" spans="1:15" x14ac:dyDescent="0.25">
      <c r="A20" s="9"/>
      <c r="B20" s="10"/>
      <c r="C20" s="10"/>
      <c r="D20" s="10"/>
      <c r="E20" s="7"/>
      <c r="F20" s="51"/>
      <c r="G20" s="51" t="s">
        <v>63</v>
      </c>
      <c r="H20" s="7" t="s">
        <v>1228</v>
      </c>
      <c r="I20" s="7"/>
      <c r="J20" s="7"/>
      <c r="K20" s="7"/>
      <c r="L20" s="7"/>
      <c r="M20" s="7"/>
    </row>
    <row r="21" spans="1:15" x14ac:dyDescent="0.25">
      <c r="A21" s="9"/>
      <c r="B21" s="10"/>
      <c r="C21" s="10"/>
      <c r="D21" s="10"/>
      <c r="E21" s="7"/>
      <c r="F21" s="51"/>
      <c r="G21" s="51" t="s">
        <v>63</v>
      </c>
      <c r="H21" s="7" t="s">
        <v>1229</v>
      </c>
      <c r="I21" s="7"/>
      <c r="J21" s="7"/>
      <c r="K21" s="7"/>
      <c r="L21" s="7"/>
      <c r="M21" s="7"/>
    </row>
    <row r="22" spans="1:15" x14ac:dyDescent="0.25">
      <c r="A22" s="9"/>
      <c r="B22" s="10"/>
      <c r="C22" s="10"/>
      <c r="D22" s="10"/>
      <c r="E22" s="7"/>
      <c r="F22" s="51"/>
      <c r="G22" s="51" t="s">
        <v>63</v>
      </c>
      <c r="H22" s="7" t="s">
        <v>1230</v>
      </c>
      <c r="I22" s="7"/>
      <c r="J22" s="7"/>
      <c r="K22" s="7"/>
      <c r="L22" s="7"/>
      <c r="M22" s="7"/>
    </row>
    <row r="23" spans="1:15" x14ac:dyDescent="0.25">
      <c r="A23" s="9"/>
      <c r="B23" s="10"/>
      <c r="C23" s="10"/>
      <c r="D23" s="10"/>
      <c r="E23" s="7"/>
      <c r="F23" s="51"/>
      <c r="G23" s="51" t="s">
        <v>63</v>
      </c>
      <c r="H23" s="7" t="s">
        <v>1231</v>
      </c>
      <c r="I23" s="7"/>
      <c r="J23" s="7"/>
      <c r="K23" s="7"/>
      <c r="L23" s="7"/>
      <c r="M23" s="7"/>
    </row>
    <row r="24" spans="1:15" x14ac:dyDescent="0.25">
      <c r="A24" s="9"/>
      <c r="B24" s="10"/>
      <c r="C24" s="10"/>
      <c r="D24" s="10"/>
      <c r="E24" s="7"/>
      <c r="F24" s="51"/>
      <c r="G24" s="51" t="s">
        <v>63</v>
      </c>
      <c r="H24" s="7" t="s">
        <v>1026</v>
      </c>
      <c r="I24" s="7"/>
      <c r="J24" s="7"/>
      <c r="K24" s="7"/>
      <c r="L24" s="7"/>
      <c r="M24" s="7"/>
    </row>
    <row r="25" spans="1:15" x14ac:dyDescent="0.25">
      <c r="A25" s="9"/>
      <c r="B25" s="10"/>
      <c r="C25" s="10"/>
      <c r="D25" s="10"/>
      <c r="E25" s="7"/>
      <c r="F25" s="51"/>
      <c r="I25" s="7"/>
      <c r="J25" s="7"/>
      <c r="K25" s="7"/>
      <c r="L25" s="7"/>
      <c r="M25" s="7"/>
    </row>
    <row r="26" spans="1:15" ht="26.25" customHeight="1" x14ac:dyDescent="0.25">
      <c r="A26" s="6"/>
      <c r="B26" s="19" t="s">
        <v>16</v>
      </c>
      <c r="C26" s="20" t="s">
        <v>41</v>
      </c>
      <c r="D26" s="20"/>
      <c r="F26" s="61" t="s">
        <v>11</v>
      </c>
      <c r="G26" s="61" t="s">
        <v>63</v>
      </c>
      <c r="H26" s="315" t="s">
        <v>1196</v>
      </c>
      <c r="I26" s="315"/>
      <c r="J26" s="315"/>
      <c r="K26" s="315"/>
      <c r="L26" s="315"/>
      <c r="M26" s="62"/>
    </row>
    <row r="27" spans="1:15" ht="39.75" customHeight="1" x14ac:dyDescent="0.25">
      <c r="A27" s="6"/>
      <c r="B27" s="19"/>
      <c r="C27" s="19"/>
      <c r="D27" s="19"/>
      <c r="E27" s="20"/>
      <c r="F27" s="61"/>
      <c r="G27" s="61" t="s">
        <v>63</v>
      </c>
      <c r="H27" s="315" t="s">
        <v>1232</v>
      </c>
      <c r="I27" s="315"/>
      <c r="J27" s="315"/>
      <c r="K27" s="315"/>
      <c r="L27" s="315"/>
      <c r="M27" s="62"/>
    </row>
    <row r="28" spans="1:15" x14ac:dyDescent="0.25">
      <c r="A28" s="6"/>
      <c r="B28" s="11"/>
      <c r="C28" s="11"/>
      <c r="D28" s="11"/>
      <c r="E28" s="7"/>
      <c r="F28" s="51"/>
      <c r="G28" s="61"/>
      <c r="H28" s="315"/>
      <c r="I28" s="315"/>
      <c r="J28" s="315"/>
      <c r="K28" s="315"/>
      <c r="L28" s="315"/>
      <c r="M28" s="62"/>
    </row>
    <row r="29" spans="1:15" x14ac:dyDescent="0.25">
      <c r="A29" s="9" t="s">
        <v>12</v>
      </c>
      <c r="B29" s="367" t="s">
        <v>13</v>
      </c>
      <c r="C29" s="367"/>
      <c r="D29" s="367"/>
      <c r="E29" s="367"/>
      <c r="F29" s="51"/>
      <c r="G29" s="51"/>
      <c r="H29" s="7"/>
      <c r="I29" s="7"/>
      <c r="J29" s="7"/>
      <c r="K29" s="7"/>
      <c r="L29" s="7"/>
      <c r="M29" s="7"/>
    </row>
    <row r="30" spans="1:15" x14ac:dyDescent="0.25">
      <c r="A30" s="6"/>
      <c r="B30" s="7"/>
      <c r="C30" s="7"/>
      <c r="D30" s="7"/>
      <c r="E30" s="7"/>
      <c r="F30" s="51"/>
      <c r="G30" s="51"/>
      <c r="H30" s="7"/>
      <c r="I30" s="7"/>
      <c r="J30" s="7"/>
      <c r="K30" s="7"/>
      <c r="L30" s="7"/>
      <c r="M30" s="7"/>
    </row>
    <row r="31" spans="1:15" ht="38.25" x14ac:dyDescent="0.25">
      <c r="B31" s="67" t="s">
        <v>28</v>
      </c>
      <c r="C31" s="352" t="s">
        <v>29</v>
      </c>
      <c r="D31" s="353"/>
      <c r="E31" s="354"/>
      <c r="F31" s="352" t="s">
        <v>30</v>
      </c>
      <c r="G31" s="353"/>
      <c r="H31" s="354"/>
      <c r="I31" s="66" t="s">
        <v>31</v>
      </c>
      <c r="J31" s="110" t="s">
        <v>61</v>
      </c>
      <c r="K31" s="66" t="s">
        <v>62</v>
      </c>
      <c r="L31" s="66" t="s">
        <v>1131</v>
      </c>
      <c r="M31" s="66" t="s">
        <v>1029</v>
      </c>
    </row>
    <row r="32" spans="1:15" ht="93" customHeight="1" x14ac:dyDescent="0.25">
      <c r="B32" s="21" t="s">
        <v>1</v>
      </c>
      <c r="C32" s="324" t="s">
        <v>1233</v>
      </c>
      <c r="D32" s="340"/>
      <c r="E32" s="325"/>
      <c r="F32" s="356" t="s">
        <v>1197</v>
      </c>
      <c r="G32" s="357"/>
      <c r="H32" s="358"/>
      <c r="I32" s="59">
        <v>2</v>
      </c>
      <c r="J32" s="59">
        <f t="shared" ref="J32:J49" si="0">M32*60</f>
        <v>1650</v>
      </c>
      <c r="K32" s="22">
        <v>75000</v>
      </c>
      <c r="L32" s="24">
        <f t="shared" ref="L32:L49" si="1">(I32*J32)/K32</f>
        <v>4.3999999999999997E-2</v>
      </c>
      <c r="M32" s="59">
        <f t="shared" ref="M32:M49" si="2">N32*5.5</f>
        <v>27.5</v>
      </c>
      <c r="N32" s="26">
        <v>5</v>
      </c>
      <c r="O32" s="26" t="s">
        <v>1032</v>
      </c>
    </row>
    <row r="33" spans="2:18" ht="105.75" customHeight="1" x14ac:dyDescent="0.25">
      <c r="B33" s="21" t="s">
        <v>2</v>
      </c>
      <c r="C33" s="324" t="s">
        <v>1234</v>
      </c>
      <c r="D33" s="340"/>
      <c r="E33" s="325"/>
      <c r="F33" s="356" t="s">
        <v>1198</v>
      </c>
      <c r="G33" s="357"/>
      <c r="H33" s="358"/>
      <c r="I33" s="59">
        <v>1</v>
      </c>
      <c r="J33" s="59">
        <f t="shared" si="0"/>
        <v>330</v>
      </c>
      <c r="K33" s="22">
        <v>75000</v>
      </c>
      <c r="L33" s="23">
        <f t="shared" si="1"/>
        <v>4.4000000000000003E-3</v>
      </c>
      <c r="M33" s="59">
        <f t="shared" si="2"/>
        <v>5.5</v>
      </c>
      <c r="N33" s="26">
        <v>1</v>
      </c>
      <c r="O33" s="26" t="s">
        <v>1032</v>
      </c>
    </row>
    <row r="34" spans="2:18" ht="92.25" customHeight="1" x14ac:dyDescent="0.25">
      <c r="B34" s="21">
        <v>3</v>
      </c>
      <c r="C34" s="324" t="s">
        <v>1235</v>
      </c>
      <c r="D34" s="340"/>
      <c r="E34" s="325"/>
      <c r="F34" s="356" t="s">
        <v>1199</v>
      </c>
      <c r="G34" s="357"/>
      <c r="H34" s="358"/>
      <c r="I34" s="59">
        <v>12</v>
      </c>
      <c r="J34" s="59">
        <f t="shared" si="0"/>
        <v>330</v>
      </c>
      <c r="K34" s="22">
        <v>75000</v>
      </c>
      <c r="L34" s="23">
        <f t="shared" si="1"/>
        <v>5.28E-2</v>
      </c>
      <c r="M34" s="59">
        <f t="shared" si="2"/>
        <v>5.5</v>
      </c>
      <c r="N34" s="26">
        <v>1</v>
      </c>
      <c r="O34" s="26" t="s">
        <v>1032</v>
      </c>
    </row>
    <row r="35" spans="2:18" ht="81" customHeight="1" x14ac:dyDescent="0.25">
      <c r="B35" s="21">
        <v>4</v>
      </c>
      <c r="C35" s="324" t="s">
        <v>1236</v>
      </c>
      <c r="D35" s="340"/>
      <c r="E35" s="325"/>
      <c r="F35" s="356" t="s">
        <v>1200</v>
      </c>
      <c r="G35" s="357"/>
      <c r="H35" s="358"/>
      <c r="I35" s="59">
        <v>12</v>
      </c>
      <c r="J35" s="59">
        <f t="shared" si="0"/>
        <v>330</v>
      </c>
      <c r="K35" s="22">
        <v>75000</v>
      </c>
      <c r="L35" s="23">
        <f t="shared" si="1"/>
        <v>5.28E-2</v>
      </c>
      <c r="M35" s="59">
        <f t="shared" si="2"/>
        <v>5.5</v>
      </c>
      <c r="N35" s="26">
        <v>1</v>
      </c>
      <c r="O35" s="26" t="s">
        <v>1032</v>
      </c>
    </row>
    <row r="36" spans="2:18" ht="75.599999999999994" customHeight="1" x14ac:dyDescent="0.25">
      <c r="B36" s="21">
        <v>5</v>
      </c>
      <c r="C36" s="324" t="s">
        <v>1237</v>
      </c>
      <c r="D36" s="340"/>
      <c r="E36" s="325"/>
      <c r="F36" s="356" t="s">
        <v>1238</v>
      </c>
      <c r="G36" s="357"/>
      <c r="H36" s="358"/>
      <c r="I36" s="59">
        <v>1</v>
      </c>
      <c r="J36" s="59">
        <f t="shared" si="0"/>
        <v>4950</v>
      </c>
      <c r="K36" s="22">
        <v>75000</v>
      </c>
      <c r="L36" s="23">
        <f t="shared" si="1"/>
        <v>6.6000000000000003E-2</v>
      </c>
      <c r="M36" s="59">
        <f t="shared" si="2"/>
        <v>82.5</v>
      </c>
      <c r="N36" s="26">
        <v>15</v>
      </c>
      <c r="O36" s="26" t="s">
        <v>1032</v>
      </c>
    </row>
    <row r="37" spans="2:18" ht="119.45" customHeight="1" x14ac:dyDescent="0.25">
      <c r="B37" s="21">
        <v>6</v>
      </c>
      <c r="C37" s="324" t="s">
        <v>1239</v>
      </c>
      <c r="D37" s="340"/>
      <c r="E37" s="325"/>
      <c r="F37" s="356" t="s">
        <v>1240</v>
      </c>
      <c r="G37" s="357"/>
      <c r="H37" s="358"/>
      <c r="I37" s="59">
        <v>1</v>
      </c>
      <c r="J37" s="59">
        <f t="shared" si="0"/>
        <v>4950</v>
      </c>
      <c r="K37" s="22">
        <v>75000</v>
      </c>
      <c r="L37" s="23">
        <f t="shared" si="1"/>
        <v>6.6000000000000003E-2</v>
      </c>
      <c r="M37" s="59">
        <f t="shared" si="2"/>
        <v>82.5</v>
      </c>
      <c r="N37" s="26">
        <v>15</v>
      </c>
      <c r="O37" s="26" t="s">
        <v>1032</v>
      </c>
      <c r="P37" s="20"/>
      <c r="Q37" s="20"/>
      <c r="R37" s="20"/>
    </row>
    <row r="38" spans="2:18" ht="105" customHeight="1" x14ac:dyDescent="0.25">
      <c r="B38" s="21">
        <v>7</v>
      </c>
      <c r="C38" s="324" t="s">
        <v>1241</v>
      </c>
      <c r="D38" s="340"/>
      <c r="E38" s="325"/>
      <c r="F38" s="356" t="s">
        <v>1242</v>
      </c>
      <c r="G38" s="357"/>
      <c r="H38" s="358"/>
      <c r="I38" s="59">
        <v>1</v>
      </c>
      <c r="J38" s="59">
        <f t="shared" si="0"/>
        <v>4950</v>
      </c>
      <c r="K38" s="22">
        <v>75000</v>
      </c>
      <c r="L38" s="23">
        <f t="shared" si="1"/>
        <v>6.6000000000000003E-2</v>
      </c>
      <c r="M38" s="59">
        <f t="shared" si="2"/>
        <v>82.5</v>
      </c>
      <c r="N38" s="26">
        <v>15</v>
      </c>
      <c r="O38" s="26" t="s">
        <v>1032</v>
      </c>
      <c r="P38" s="20"/>
      <c r="Q38" s="20"/>
      <c r="R38" s="20"/>
    </row>
    <row r="39" spans="2:18" ht="65.45" customHeight="1" x14ac:dyDescent="0.25">
      <c r="B39" s="21">
        <v>8</v>
      </c>
      <c r="C39" s="324" t="s">
        <v>1243</v>
      </c>
      <c r="D39" s="340"/>
      <c r="E39" s="325"/>
      <c r="F39" s="356" t="s">
        <v>1244</v>
      </c>
      <c r="G39" s="357"/>
      <c r="H39" s="358"/>
      <c r="I39" s="59">
        <v>1</v>
      </c>
      <c r="J39" s="59">
        <f t="shared" si="0"/>
        <v>4950</v>
      </c>
      <c r="K39" s="22">
        <v>75000</v>
      </c>
      <c r="L39" s="23">
        <f t="shared" si="1"/>
        <v>6.6000000000000003E-2</v>
      </c>
      <c r="M39" s="59">
        <f t="shared" si="2"/>
        <v>82.5</v>
      </c>
      <c r="N39" s="26">
        <v>15</v>
      </c>
      <c r="O39" s="26" t="s">
        <v>1032</v>
      </c>
      <c r="P39" s="44"/>
      <c r="Q39" s="44"/>
      <c r="R39" s="44"/>
    </row>
    <row r="40" spans="2:18" ht="50.45" customHeight="1" x14ac:dyDescent="0.25">
      <c r="B40" s="21">
        <v>9</v>
      </c>
      <c r="C40" s="324" t="s">
        <v>1245</v>
      </c>
      <c r="D40" s="340"/>
      <c r="E40" s="325"/>
      <c r="F40" s="356" t="s">
        <v>1246</v>
      </c>
      <c r="G40" s="357"/>
      <c r="H40" s="358"/>
      <c r="I40" s="59">
        <v>1</v>
      </c>
      <c r="J40" s="59">
        <f t="shared" si="0"/>
        <v>1650</v>
      </c>
      <c r="K40" s="22">
        <v>75000</v>
      </c>
      <c r="L40" s="23">
        <f t="shared" si="1"/>
        <v>2.1999999999999999E-2</v>
      </c>
      <c r="M40" s="59">
        <f t="shared" si="2"/>
        <v>27.5</v>
      </c>
      <c r="N40" s="26">
        <v>5</v>
      </c>
      <c r="O40" s="26" t="s">
        <v>1032</v>
      </c>
      <c r="P40" s="44"/>
      <c r="Q40" s="44"/>
      <c r="R40" s="44"/>
    </row>
    <row r="41" spans="2:18" ht="76.5" customHeight="1" x14ac:dyDescent="0.25">
      <c r="B41" s="21">
        <v>10</v>
      </c>
      <c r="C41" s="324" t="s">
        <v>1247</v>
      </c>
      <c r="D41" s="340"/>
      <c r="E41" s="325"/>
      <c r="F41" s="356" t="s">
        <v>1248</v>
      </c>
      <c r="G41" s="357"/>
      <c r="H41" s="358"/>
      <c r="I41" s="59">
        <v>1</v>
      </c>
      <c r="J41" s="59">
        <f t="shared" si="0"/>
        <v>1650</v>
      </c>
      <c r="K41" s="22">
        <v>75000</v>
      </c>
      <c r="L41" s="23">
        <f t="shared" si="1"/>
        <v>2.1999999999999999E-2</v>
      </c>
      <c r="M41" s="59">
        <f t="shared" si="2"/>
        <v>27.5</v>
      </c>
      <c r="N41" s="26">
        <v>5</v>
      </c>
      <c r="O41" s="26" t="s">
        <v>1032</v>
      </c>
      <c r="P41" s="44"/>
      <c r="Q41" s="44"/>
      <c r="R41" s="44"/>
    </row>
    <row r="42" spans="2:18" ht="93" customHeight="1" x14ac:dyDescent="0.25">
      <c r="B42" s="21">
        <v>11</v>
      </c>
      <c r="C42" s="324" t="s">
        <v>1249</v>
      </c>
      <c r="D42" s="340"/>
      <c r="E42" s="325"/>
      <c r="F42" s="356" t="s">
        <v>1250</v>
      </c>
      <c r="G42" s="357"/>
      <c r="H42" s="358"/>
      <c r="I42" s="59">
        <v>1</v>
      </c>
      <c r="J42" s="59">
        <f t="shared" si="0"/>
        <v>4950</v>
      </c>
      <c r="K42" s="22">
        <v>75000</v>
      </c>
      <c r="L42" s="23">
        <f t="shared" si="1"/>
        <v>6.6000000000000003E-2</v>
      </c>
      <c r="M42" s="59">
        <f t="shared" si="2"/>
        <v>82.5</v>
      </c>
      <c r="N42" s="26">
        <v>15</v>
      </c>
      <c r="O42" s="26" t="s">
        <v>1032</v>
      </c>
      <c r="P42" s="44"/>
      <c r="Q42" s="44"/>
      <c r="R42" s="44"/>
    </row>
    <row r="43" spans="2:18" ht="74.45" customHeight="1" x14ac:dyDescent="0.25">
      <c r="B43" s="21">
        <v>12</v>
      </c>
      <c r="C43" s="324" t="s">
        <v>1251</v>
      </c>
      <c r="D43" s="340"/>
      <c r="E43" s="325"/>
      <c r="F43" s="356" t="s">
        <v>1252</v>
      </c>
      <c r="G43" s="357"/>
      <c r="H43" s="358"/>
      <c r="I43" s="59">
        <v>12</v>
      </c>
      <c r="J43" s="59">
        <f t="shared" si="0"/>
        <v>330</v>
      </c>
      <c r="K43" s="22">
        <v>75000</v>
      </c>
      <c r="L43" s="23">
        <f t="shared" si="1"/>
        <v>5.28E-2</v>
      </c>
      <c r="M43" s="59">
        <f t="shared" si="2"/>
        <v>5.5</v>
      </c>
      <c r="N43" s="26">
        <v>1</v>
      </c>
      <c r="O43" s="26" t="s">
        <v>1032</v>
      </c>
      <c r="P43" s="44"/>
      <c r="Q43" s="44"/>
      <c r="R43" s="44"/>
    </row>
    <row r="44" spans="2:18" ht="62.45" customHeight="1" x14ac:dyDescent="0.25">
      <c r="B44" s="21">
        <v>13</v>
      </c>
      <c r="C44" s="324" t="s">
        <v>1253</v>
      </c>
      <c r="D44" s="340"/>
      <c r="E44" s="325"/>
      <c r="F44" s="356" t="s">
        <v>1254</v>
      </c>
      <c r="G44" s="357"/>
      <c r="H44" s="358"/>
      <c r="I44" s="59">
        <v>4</v>
      </c>
      <c r="J44" s="59">
        <f t="shared" si="0"/>
        <v>4950</v>
      </c>
      <c r="K44" s="22">
        <v>75000</v>
      </c>
      <c r="L44" s="23">
        <f t="shared" si="1"/>
        <v>0.26400000000000001</v>
      </c>
      <c r="M44" s="59">
        <f t="shared" si="2"/>
        <v>82.5</v>
      </c>
      <c r="N44" s="26">
        <v>15</v>
      </c>
      <c r="O44" s="26" t="s">
        <v>1032</v>
      </c>
      <c r="P44" s="44"/>
      <c r="Q44" s="44"/>
      <c r="R44" s="44"/>
    </row>
    <row r="45" spans="2:18" ht="51.6" customHeight="1" x14ac:dyDescent="0.25">
      <c r="B45" s="21">
        <v>14</v>
      </c>
      <c r="C45" s="324" t="s">
        <v>1255</v>
      </c>
      <c r="D45" s="340"/>
      <c r="E45" s="325"/>
      <c r="F45" s="356" t="s">
        <v>1256</v>
      </c>
      <c r="G45" s="357"/>
      <c r="H45" s="358"/>
      <c r="I45" s="59">
        <v>1</v>
      </c>
      <c r="J45" s="59">
        <f t="shared" si="0"/>
        <v>4950</v>
      </c>
      <c r="K45" s="22">
        <v>75000</v>
      </c>
      <c r="L45" s="23">
        <f t="shared" si="1"/>
        <v>6.6000000000000003E-2</v>
      </c>
      <c r="M45" s="59">
        <f t="shared" si="2"/>
        <v>82.5</v>
      </c>
      <c r="N45" s="26">
        <v>15</v>
      </c>
      <c r="O45" s="26" t="s">
        <v>1032</v>
      </c>
      <c r="P45" s="44"/>
      <c r="Q45" s="44"/>
      <c r="R45" s="44"/>
    </row>
    <row r="46" spans="2:18" ht="51" customHeight="1" x14ac:dyDescent="0.25">
      <c r="B46" s="21">
        <v>15</v>
      </c>
      <c r="C46" s="324" t="s">
        <v>1257</v>
      </c>
      <c r="D46" s="340"/>
      <c r="E46" s="325"/>
      <c r="F46" s="356" t="s">
        <v>1258</v>
      </c>
      <c r="G46" s="357"/>
      <c r="H46" s="358"/>
      <c r="I46" s="59">
        <v>1</v>
      </c>
      <c r="J46" s="59">
        <f t="shared" si="0"/>
        <v>4950</v>
      </c>
      <c r="K46" s="22">
        <v>75000</v>
      </c>
      <c r="L46" s="23">
        <f t="shared" si="1"/>
        <v>6.6000000000000003E-2</v>
      </c>
      <c r="M46" s="59">
        <f t="shared" si="2"/>
        <v>82.5</v>
      </c>
      <c r="N46" s="26">
        <v>15</v>
      </c>
      <c r="O46" s="26" t="s">
        <v>1032</v>
      </c>
      <c r="P46" s="44"/>
      <c r="Q46" s="44"/>
      <c r="R46" s="44"/>
    </row>
    <row r="47" spans="2:18" ht="95.25" customHeight="1" x14ac:dyDescent="0.25">
      <c r="B47" s="21">
        <v>16</v>
      </c>
      <c r="C47" s="315" t="s">
        <v>1259</v>
      </c>
      <c r="D47" s="315"/>
      <c r="E47" s="315"/>
      <c r="F47" s="356" t="s">
        <v>1201</v>
      </c>
      <c r="G47" s="357"/>
      <c r="H47" s="358"/>
      <c r="I47" s="59">
        <v>4</v>
      </c>
      <c r="J47" s="59">
        <f t="shared" si="0"/>
        <v>1650</v>
      </c>
      <c r="K47" s="22">
        <v>75000</v>
      </c>
      <c r="L47" s="23">
        <f t="shared" si="1"/>
        <v>8.7999999999999995E-2</v>
      </c>
      <c r="M47" s="59">
        <f t="shared" si="2"/>
        <v>27.5</v>
      </c>
      <c r="N47" s="26">
        <v>5</v>
      </c>
      <c r="O47" s="26" t="s">
        <v>1032</v>
      </c>
      <c r="P47" s="74"/>
      <c r="Q47" s="74"/>
      <c r="R47" s="74"/>
    </row>
    <row r="48" spans="2:18" ht="131.25" customHeight="1" x14ac:dyDescent="0.25">
      <c r="B48" s="21">
        <v>17</v>
      </c>
      <c r="C48" s="324" t="s">
        <v>1260</v>
      </c>
      <c r="D48" s="340"/>
      <c r="E48" s="325"/>
      <c r="F48" s="356" t="s">
        <v>1261</v>
      </c>
      <c r="G48" s="357"/>
      <c r="H48" s="358"/>
      <c r="I48" s="59">
        <v>12</v>
      </c>
      <c r="J48" s="59">
        <f t="shared" si="0"/>
        <v>330</v>
      </c>
      <c r="K48" s="22">
        <v>75000</v>
      </c>
      <c r="L48" s="23">
        <f t="shared" si="1"/>
        <v>5.28E-2</v>
      </c>
      <c r="M48" s="59">
        <f t="shared" si="2"/>
        <v>5.5</v>
      </c>
      <c r="N48" s="26">
        <v>1</v>
      </c>
      <c r="O48" s="26" t="s">
        <v>1032</v>
      </c>
    </row>
    <row r="49" spans="1:18" ht="63.75" customHeight="1" x14ac:dyDescent="0.25">
      <c r="B49" s="21">
        <v>18</v>
      </c>
      <c r="C49" s="359" t="s">
        <v>1055</v>
      </c>
      <c r="D49" s="360"/>
      <c r="E49" s="361"/>
      <c r="F49" s="356" t="s">
        <v>1056</v>
      </c>
      <c r="G49" s="357"/>
      <c r="H49" s="358"/>
      <c r="I49" s="59">
        <v>12</v>
      </c>
      <c r="J49" s="59">
        <f t="shared" si="0"/>
        <v>330</v>
      </c>
      <c r="K49" s="22">
        <v>75000</v>
      </c>
      <c r="L49" s="23">
        <f t="shared" si="1"/>
        <v>5.28E-2</v>
      </c>
      <c r="M49" s="59">
        <f t="shared" si="2"/>
        <v>5.5</v>
      </c>
      <c r="N49" s="26">
        <v>1</v>
      </c>
      <c r="O49" s="26" t="s">
        <v>1032</v>
      </c>
    </row>
    <row r="50" spans="1:18" ht="15" customHeight="1" x14ac:dyDescent="0.25">
      <c r="B50" s="347" t="s">
        <v>33</v>
      </c>
      <c r="C50" s="348"/>
      <c r="D50" s="348"/>
      <c r="E50" s="348"/>
      <c r="F50" s="348"/>
      <c r="G50" s="348"/>
      <c r="H50" s="348"/>
      <c r="I50" s="348"/>
      <c r="J50" s="348"/>
      <c r="K50" s="349"/>
      <c r="L50" s="25">
        <f>SUM(L32:L49)</f>
        <v>1.1704000000000001</v>
      </c>
      <c r="M50" s="46"/>
      <c r="P50" s="350"/>
      <c r="Q50" s="350"/>
      <c r="R50" s="350"/>
    </row>
    <row r="51" spans="1:18" ht="15" customHeight="1" x14ac:dyDescent="0.25">
      <c r="B51" s="347" t="s">
        <v>34</v>
      </c>
      <c r="C51" s="348"/>
      <c r="D51" s="348"/>
      <c r="E51" s="348"/>
      <c r="F51" s="348"/>
      <c r="G51" s="348"/>
      <c r="H51" s="348"/>
      <c r="I51" s="348"/>
      <c r="J51" s="348"/>
      <c r="K51" s="349"/>
      <c r="L51" s="13">
        <f>$L$50</f>
        <v>1.1704000000000001</v>
      </c>
      <c r="M51" s="47"/>
      <c r="P51" s="350"/>
      <c r="Q51" s="350"/>
      <c r="R51" s="350"/>
    </row>
    <row r="52" spans="1:18" ht="15.95" customHeight="1" x14ac:dyDescent="0.25">
      <c r="B52" s="7"/>
      <c r="C52" s="7"/>
      <c r="D52" s="7"/>
      <c r="E52" s="7"/>
      <c r="F52" s="51"/>
      <c r="G52" s="51"/>
      <c r="H52" s="7"/>
      <c r="I52" s="7"/>
      <c r="J52" s="7"/>
      <c r="K52" s="7"/>
      <c r="L52" s="7"/>
      <c r="M52" s="7"/>
      <c r="P52" s="350"/>
      <c r="Q52" s="350"/>
      <c r="R52" s="350"/>
    </row>
    <row r="53" spans="1:18" ht="15" customHeight="1" x14ac:dyDescent="0.25">
      <c r="A53" s="1">
        <v>7</v>
      </c>
      <c r="B53" s="351" t="s">
        <v>30</v>
      </c>
      <c r="C53" s="351"/>
      <c r="D53" s="351"/>
      <c r="E53" s="351"/>
      <c r="F53" s="51" t="s">
        <v>11</v>
      </c>
      <c r="G53" s="51"/>
      <c r="H53" s="7"/>
      <c r="I53" s="7"/>
      <c r="J53" s="7"/>
      <c r="K53" s="7"/>
      <c r="L53" s="7"/>
      <c r="M53" s="7"/>
    </row>
    <row r="54" spans="1:18" ht="30" customHeight="1" x14ac:dyDescent="0.25">
      <c r="B54" s="54" t="s">
        <v>28</v>
      </c>
      <c r="C54" s="352" t="s">
        <v>30</v>
      </c>
      <c r="D54" s="353"/>
      <c r="E54" s="353"/>
      <c r="F54" s="353"/>
      <c r="G54" s="353"/>
      <c r="H54" s="354"/>
      <c r="I54" s="355" t="s">
        <v>38</v>
      </c>
      <c r="J54" s="355"/>
      <c r="K54" s="355"/>
      <c r="L54" s="355"/>
      <c r="M54" s="40"/>
    </row>
    <row r="55" spans="1:18" x14ac:dyDescent="0.25">
      <c r="B55" s="45">
        <v>1</v>
      </c>
      <c r="C55" s="320" t="s">
        <v>1031</v>
      </c>
      <c r="D55" s="321"/>
      <c r="E55" s="321"/>
      <c r="F55" s="321"/>
      <c r="G55" s="321"/>
      <c r="H55" s="322"/>
      <c r="I55" s="341" t="s">
        <v>66</v>
      </c>
      <c r="J55" s="342"/>
      <c r="K55" s="342"/>
      <c r="L55" s="343"/>
      <c r="M55" s="48"/>
    </row>
    <row r="56" spans="1:18" x14ac:dyDescent="0.25">
      <c r="B56" s="45">
        <v>2</v>
      </c>
      <c r="C56" s="324" t="s">
        <v>1198</v>
      </c>
      <c r="D56" s="340"/>
      <c r="E56" s="340"/>
      <c r="F56" s="340"/>
      <c r="G56" s="340"/>
      <c r="H56" s="325"/>
      <c r="I56" s="341" t="s">
        <v>66</v>
      </c>
      <c r="J56" s="342"/>
      <c r="K56" s="342"/>
      <c r="L56" s="343"/>
      <c r="M56" s="48"/>
    </row>
    <row r="57" spans="1:18" ht="16.7" customHeight="1" x14ac:dyDescent="0.25">
      <c r="B57" s="45">
        <v>3</v>
      </c>
      <c r="C57" s="324" t="s">
        <v>1199</v>
      </c>
      <c r="D57" s="340"/>
      <c r="E57" s="340"/>
      <c r="F57" s="340"/>
      <c r="G57" s="340"/>
      <c r="H57" s="325"/>
      <c r="I57" s="344" t="s">
        <v>1202</v>
      </c>
      <c r="J57" s="345"/>
      <c r="K57" s="345"/>
      <c r="L57" s="346"/>
      <c r="M57" s="48"/>
    </row>
    <row r="58" spans="1:18" x14ac:dyDescent="0.25">
      <c r="B58" s="45">
        <v>4</v>
      </c>
      <c r="C58" s="324" t="s">
        <v>1200</v>
      </c>
      <c r="D58" s="340"/>
      <c r="E58" s="340"/>
      <c r="F58" s="340"/>
      <c r="G58" s="340"/>
      <c r="H58" s="325"/>
      <c r="I58" s="341" t="s">
        <v>125</v>
      </c>
      <c r="J58" s="342"/>
      <c r="K58" s="342"/>
      <c r="L58" s="343"/>
      <c r="M58" s="48"/>
    </row>
    <row r="59" spans="1:18" ht="15" customHeight="1" x14ac:dyDescent="0.25">
      <c r="B59" s="45">
        <v>5</v>
      </c>
      <c r="C59" s="324" t="s">
        <v>1238</v>
      </c>
      <c r="D59" s="340"/>
      <c r="E59" s="340"/>
      <c r="F59" s="340"/>
      <c r="G59" s="340"/>
      <c r="H59" s="325"/>
      <c r="I59" s="341" t="s">
        <v>66</v>
      </c>
      <c r="J59" s="342"/>
      <c r="K59" s="342"/>
      <c r="L59" s="343"/>
      <c r="M59" s="48"/>
    </row>
    <row r="60" spans="1:18" ht="15" customHeight="1" x14ac:dyDescent="0.25">
      <c r="B60" s="45">
        <v>6</v>
      </c>
      <c r="C60" s="324" t="s">
        <v>1240</v>
      </c>
      <c r="D60" s="340"/>
      <c r="E60" s="340"/>
      <c r="F60" s="340"/>
      <c r="G60" s="340"/>
      <c r="H60" s="325"/>
      <c r="I60" s="341" t="s">
        <v>66</v>
      </c>
      <c r="J60" s="342"/>
      <c r="K60" s="342"/>
      <c r="L60" s="343"/>
      <c r="M60" s="48"/>
    </row>
    <row r="61" spans="1:18" ht="15" customHeight="1" x14ac:dyDescent="0.25">
      <c r="B61" s="45">
        <v>7</v>
      </c>
      <c r="C61" s="324" t="s">
        <v>1242</v>
      </c>
      <c r="D61" s="340"/>
      <c r="E61" s="340"/>
      <c r="F61" s="340"/>
      <c r="G61" s="340"/>
      <c r="H61" s="325"/>
      <c r="I61" s="341" t="s">
        <v>66</v>
      </c>
      <c r="J61" s="342"/>
      <c r="K61" s="342"/>
      <c r="L61" s="343"/>
      <c r="M61" s="48"/>
    </row>
    <row r="62" spans="1:18" ht="15" customHeight="1" x14ac:dyDescent="0.25">
      <c r="B62" s="45">
        <v>8</v>
      </c>
      <c r="C62" s="7" t="s">
        <v>1244</v>
      </c>
      <c r="D62" s="7"/>
      <c r="E62" s="7"/>
      <c r="F62" s="51"/>
      <c r="G62" s="51"/>
      <c r="H62" s="7"/>
      <c r="I62" s="341" t="s">
        <v>66</v>
      </c>
      <c r="J62" s="342"/>
      <c r="K62" s="342"/>
      <c r="L62" s="343"/>
      <c r="M62" s="48"/>
    </row>
    <row r="63" spans="1:18" ht="15" customHeight="1" x14ac:dyDescent="0.25">
      <c r="B63" s="45">
        <v>9</v>
      </c>
      <c r="C63" s="324" t="s">
        <v>1246</v>
      </c>
      <c r="D63" s="340"/>
      <c r="E63" s="340"/>
      <c r="F63" s="340"/>
      <c r="G63" s="340"/>
      <c r="H63" s="325"/>
      <c r="I63" s="341" t="s">
        <v>125</v>
      </c>
      <c r="J63" s="342"/>
      <c r="K63" s="342"/>
      <c r="L63" s="343"/>
      <c r="M63" s="48"/>
    </row>
    <row r="64" spans="1:18" ht="15" customHeight="1" x14ac:dyDescent="0.25">
      <c r="B64" s="45">
        <v>10</v>
      </c>
      <c r="C64" s="324" t="s">
        <v>1248</v>
      </c>
      <c r="D64" s="340"/>
      <c r="E64" s="340"/>
      <c r="F64" s="340"/>
      <c r="G64" s="340"/>
      <c r="H64" s="325"/>
      <c r="I64" s="341" t="s">
        <v>66</v>
      </c>
      <c r="J64" s="342"/>
      <c r="K64" s="342"/>
      <c r="L64" s="343"/>
      <c r="M64" s="48"/>
    </row>
    <row r="65" spans="1:13" ht="15" customHeight="1" x14ac:dyDescent="0.25">
      <c r="B65" s="45">
        <v>11</v>
      </c>
      <c r="C65" s="324" t="s">
        <v>1250</v>
      </c>
      <c r="D65" s="340"/>
      <c r="E65" s="340"/>
      <c r="F65" s="340"/>
      <c r="G65" s="340"/>
      <c r="H65" s="325"/>
      <c r="I65" s="341" t="s">
        <v>66</v>
      </c>
      <c r="J65" s="342"/>
      <c r="K65" s="342"/>
      <c r="L65" s="343"/>
      <c r="M65" s="48"/>
    </row>
    <row r="66" spans="1:13" ht="15" customHeight="1" x14ac:dyDescent="0.25">
      <c r="B66" s="45">
        <v>12</v>
      </c>
      <c r="C66" s="324" t="s">
        <v>1252</v>
      </c>
      <c r="D66" s="340"/>
      <c r="E66" s="340"/>
      <c r="F66" s="340"/>
      <c r="G66" s="340"/>
      <c r="H66" s="325"/>
      <c r="I66" s="341" t="s">
        <v>125</v>
      </c>
      <c r="J66" s="342"/>
      <c r="K66" s="342"/>
      <c r="L66" s="343"/>
      <c r="M66" s="48"/>
    </row>
    <row r="67" spans="1:13" ht="18" customHeight="1" x14ac:dyDescent="0.25">
      <c r="B67" s="45">
        <v>13</v>
      </c>
      <c r="C67" s="324" t="s">
        <v>1254</v>
      </c>
      <c r="D67" s="340"/>
      <c r="E67" s="340"/>
      <c r="F67" s="340"/>
      <c r="G67" s="340"/>
      <c r="H67" s="325"/>
      <c r="I67" s="344" t="s">
        <v>125</v>
      </c>
      <c r="J67" s="345"/>
      <c r="K67" s="345"/>
      <c r="L67" s="346"/>
      <c r="M67" s="48"/>
    </row>
    <row r="68" spans="1:13" ht="18" customHeight="1" x14ac:dyDescent="0.25">
      <c r="B68" s="45">
        <v>14</v>
      </c>
      <c r="C68" s="324" t="s">
        <v>1256</v>
      </c>
      <c r="D68" s="340"/>
      <c r="E68" s="340"/>
      <c r="F68" s="340"/>
      <c r="G68" s="340"/>
      <c r="H68" s="325"/>
      <c r="I68" s="344" t="s">
        <v>125</v>
      </c>
      <c r="J68" s="345"/>
      <c r="K68" s="345"/>
      <c r="L68" s="346"/>
      <c r="M68" s="48"/>
    </row>
    <row r="69" spans="1:13" ht="26.25" customHeight="1" x14ac:dyDescent="0.25">
      <c r="B69" s="45">
        <v>15</v>
      </c>
      <c r="C69" s="324" t="s">
        <v>1258</v>
      </c>
      <c r="D69" s="340"/>
      <c r="E69" s="340"/>
      <c r="F69" s="340"/>
      <c r="G69" s="340"/>
      <c r="H69" s="325"/>
      <c r="I69" s="341" t="s">
        <v>125</v>
      </c>
      <c r="J69" s="342"/>
      <c r="K69" s="342"/>
      <c r="L69" s="343"/>
      <c r="M69" s="48"/>
    </row>
    <row r="70" spans="1:13" x14ac:dyDescent="0.25">
      <c r="B70" s="45">
        <v>16</v>
      </c>
      <c r="C70" s="324" t="s">
        <v>1201</v>
      </c>
      <c r="D70" s="340"/>
      <c r="E70" s="340"/>
      <c r="F70" s="340"/>
      <c r="G70" s="340"/>
      <c r="H70" s="325"/>
      <c r="I70" s="341" t="s">
        <v>125</v>
      </c>
      <c r="J70" s="342"/>
      <c r="K70" s="342"/>
      <c r="L70" s="343"/>
      <c r="M70" s="48"/>
    </row>
    <row r="71" spans="1:13" ht="25.5" customHeight="1" x14ac:dyDescent="0.25">
      <c r="B71" s="45">
        <v>17</v>
      </c>
      <c r="C71" s="324" t="s">
        <v>1262</v>
      </c>
      <c r="D71" s="340"/>
      <c r="E71" s="340"/>
      <c r="F71" s="340"/>
      <c r="G71" s="340"/>
      <c r="H71" s="325"/>
      <c r="I71" s="341" t="s">
        <v>125</v>
      </c>
      <c r="J71" s="342"/>
      <c r="K71" s="342"/>
      <c r="L71" s="343"/>
      <c r="M71" s="48"/>
    </row>
    <row r="72" spans="1:13" x14ac:dyDescent="0.25">
      <c r="B72" s="45">
        <v>18</v>
      </c>
      <c r="C72" s="324" t="s">
        <v>1056</v>
      </c>
      <c r="D72" s="340"/>
      <c r="E72" s="340"/>
      <c r="F72" s="340"/>
      <c r="G72" s="340"/>
      <c r="H72" s="325"/>
      <c r="I72" s="341" t="s">
        <v>125</v>
      </c>
      <c r="J72" s="342"/>
      <c r="K72" s="342"/>
      <c r="L72" s="343"/>
      <c r="M72" s="48"/>
    </row>
    <row r="73" spans="1:13" x14ac:dyDescent="0.25">
      <c r="B73" s="7"/>
      <c r="C73" s="7"/>
      <c r="D73" s="7"/>
      <c r="E73" s="7"/>
      <c r="F73" s="51"/>
      <c r="G73" s="51"/>
      <c r="H73" s="7"/>
      <c r="I73" s="7"/>
      <c r="J73" s="7"/>
      <c r="K73" s="7"/>
      <c r="L73" s="7"/>
      <c r="M73" s="7"/>
    </row>
    <row r="74" spans="1:13" x14ac:dyDescent="0.25">
      <c r="A74" s="1">
        <v>8</v>
      </c>
      <c r="B74" s="311" t="s">
        <v>42</v>
      </c>
      <c r="C74" s="311"/>
      <c r="D74" s="311"/>
      <c r="E74" s="311"/>
      <c r="F74" s="51" t="s">
        <v>11</v>
      </c>
      <c r="G74" s="51"/>
      <c r="H74" s="7"/>
      <c r="I74" s="7"/>
      <c r="J74" s="7"/>
      <c r="K74" s="7"/>
      <c r="L74" s="7"/>
      <c r="M74" s="7"/>
    </row>
    <row r="75" spans="1:13" x14ac:dyDescent="0.25">
      <c r="B75" s="54" t="s">
        <v>28</v>
      </c>
      <c r="C75" s="330" t="s">
        <v>42</v>
      </c>
      <c r="D75" s="331"/>
      <c r="E75" s="331"/>
      <c r="F75" s="331"/>
      <c r="G75" s="331"/>
      <c r="H75" s="332"/>
      <c r="I75" s="333" t="s">
        <v>43</v>
      </c>
      <c r="J75" s="333"/>
      <c r="K75" s="333"/>
      <c r="L75" s="333"/>
      <c r="M75" s="6"/>
    </row>
    <row r="76" spans="1:13" x14ac:dyDescent="0.25">
      <c r="B76" s="21">
        <v>1</v>
      </c>
      <c r="C76" s="337" t="s">
        <v>1203</v>
      </c>
      <c r="D76" s="338"/>
      <c r="E76" s="338"/>
      <c r="F76" s="338"/>
      <c r="G76" s="338"/>
      <c r="H76" s="339"/>
      <c r="I76" s="320" t="s">
        <v>1204</v>
      </c>
      <c r="J76" s="321"/>
      <c r="K76" s="321"/>
      <c r="L76" s="322"/>
      <c r="M76" s="52"/>
    </row>
    <row r="77" spans="1:13" x14ac:dyDescent="0.25">
      <c r="B77" s="21">
        <v>2</v>
      </c>
      <c r="C77" s="326" t="s">
        <v>1149</v>
      </c>
      <c r="D77" s="327"/>
      <c r="E77" s="327"/>
      <c r="F77" s="327"/>
      <c r="G77" s="327"/>
      <c r="H77" s="328"/>
      <c r="I77" s="320" t="s">
        <v>1205</v>
      </c>
      <c r="J77" s="321"/>
      <c r="K77" s="321"/>
      <c r="L77" s="322"/>
    </row>
    <row r="78" spans="1:13" x14ac:dyDescent="0.25">
      <c r="B78" s="21">
        <v>3</v>
      </c>
      <c r="C78" s="326" t="s">
        <v>1206</v>
      </c>
      <c r="D78" s="327"/>
      <c r="E78" s="327"/>
      <c r="F78" s="327"/>
      <c r="G78" s="327"/>
      <c r="H78" s="328"/>
      <c r="I78" s="324" t="s">
        <v>1207</v>
      </c>
      <c r="J78" s="340"/>
      <c r="K78" s="340"/>
      <c r="L78" s="325"/>
      <c r="M78" s="49"/>
    </row>
    <row r="79" spans="1:13" x14ac:dyDescent="0.25">
      <c r="B79" s="21">
        <v>4</v>
      </c>
      <c r="C79" s="326" t="s">
        <v>1208</v>
      </c>
      <c r="D79" s="327"/>
      <c r="E79" s="327"/>
      <c r="F79" s="327"/>
      <c r="G79" s="327"/>
      <c r="H79" s="328"/>
      <c r="I79" s="324" t="s">
        <v>1209</v>
      </c>
      <c r="J79" s="340"/>
      <c r="K79" s="340"/>
      <c r="L79" s="325"/>
      <c r="M79" s="49"/>
    </row>
    <row r="80" spans="1:13" ht="26.25" customHeight="1" x14ac:dyDescent="0.25">
      <c r="B80" s="21">
        <v>5</v>
      </c>
      <c r="C80" s="337" t="s">
        <v>1263</v>
      </c>
      <c r="D80" s="338"/>
      <c r="E80" s="338"/>
      <c r="F80" s="338"/>
      <c r="G80" s="338"/>
      <c r="H80" s="339"/>
      <c r="I80" s="324" t="s">
        <v>1264</v>
      </c>
      <c r="J80" s="340"/>
      <c r="K80" s="340"/>
      <c r="L80" s="325"/>
      <c r="M80" s="49"/>
    </row>
    <row r="81" spans="1:16" ht="26.25" customHeight="1" x14ac:dyDescent="0.25">
      <c r="B81" s="21">
        <v>6</v>
      </c>
      <c r="C81" s="337" t="s">
        <v>1263</v>
      </c>
      <c r="D81" s="338"/>
      <c r="E81" s="338"/>
      <c r="F81" s="338"/>
      <c r="G81" s="338"/>
      <c r="H81" s="339"/>
      <c r="I81" s="324" t="s">
        <v>1265</v>
      </c>
      <c r="J81" s="340"/>
      <c r="K81" s="340"/>
      <c r="L81" s="325"/>
      <c r="M81" s="50"/>
      <c r="N81" s="315"/>
      <c r="O81" s="315"/>
      <c r="P81" s="315"/>
    </row>
    <row r="82" spans="1:16" ht="31.7" customHeight="1" x14ac:dyDescent="0.25">
      <c r="B82" s="21">
        <v>7</v>
      </c>
      <c r="C82" s="337" t="s">
        <v>1266</v>
      </c>
      <c r="D82" s="338"/>
      <c r="E82" s="338"/>
      <c r="F82" s="338"/>
      <c r="G82" s="338"/>
      <c r="H82" s="339"/>
      <c r="I82" s="324" t="s">
        <v>1267</v>
      </c>
      <c r="J82" s="340"/>
      <c r="K82" s="340"/>
      <c r="L82" s="325"/>
      <c r="M82" s="53"/>
    </row>
    <row r="83" spans="1:16" ht="27" customHeight="1" x14ac:dyDescent="0.25">
      <c r="B83" s="21">
        <v>8</v>
      </c>
      <c r="C83" s="337" t="s">
        <v>1268</v>
      </c>
      <c r="D83" s="338"/>
      <c r="E83" s="338"/>
      <c r="F83" s="338"/>
      <c r="G83" s="338"/>
      <c r="H83" s="339"/>
      <c r="I83" s="324" t="s">
        <v>1269</v>
      </c>
      <c r="J83" s="340"/>
      <c r="K83" s="340"/>
      <c r="L83" s="325"/>
    </row>
    <row r="84" spans="1:16" ht="17.25" customHeight="1" x14ac:dyDescent="0.25">
      <c r="B84" s="21">
        <v>9</v>
      </c>
      <c r="C84" s="337" t="s">
        <v>1270</v>
      </c>
      <c r="D84" s="338"/>
      <c r="E84" s="338"/>
      <c r="F84" s="338"/>
      <c r="G84" s="338"/>
      <c r="H84" s="339"/>
      <c r="I84" s="324" t="s">
        <v>1271</v>
      </c>
      <c r="J84" s="340"/>
      <c r="K84" s="340"/>
      <c r="L84" s="325"/>
      <c r="M84" s="50"/>
    </row>
    <row r="85" spans="1:16" ht="17.25" customHeight="1" x14ac:dyDescent="0.25">
      <c r="B85" s="21">
        <v>10</v>
      </c>
      <c r="C85" s="337" t="s">
        <v>1272</v>
      </c>
      <c r="D85" s="338"/>
      <c r="E85" s="338"/>
      <c r="F85" s="338"/>
      <c r="G85" s="338"/>
      <c r="H85" s="339"/>
      <c r="I85" s="324" t="s">
        <v>1273</v>
      </c>
      <c r="J85" s="340"/>
      <c r="K85" s="340"/>
      <c r="L85" s="325"/>
      <c r="M85" s="50"/>
    </row>
    <row r="86" spans="1:16" ht="24" customHeight="1" x14ac:dyDescent="0.25">
      <c r="B86" s="21">
        <v>11</v>
      </c>
      <c r="C86" s="337" t="s">
        <v>1274</v>
      </c>
      <c r="D86" s="338"/>
      <c r="E86" s="338"/>
      <c r="F86" s="338"/>
      <c r="G86" s="338"/>
      <c r="H86" s="339"/>
      <c r="I86" s="324" t="s">
        <v>1275</v>
      </c>
      <c r="J86" s="340"/>
      <c r="K86" s="340"/>
      <c r="L86" s="325"/>
      <c r="M86" s="50"/>
    </row>
    <row r="87" spans="1:16" ht="17.25" customHeight="1" x14ac:dyDescent="0.25">
      <c r="B87" s="21">
        <v>12</v>
      </c>
      <c r="C87" s="337" t="s">
        <v>1276</v>
      </c>
      <c r="D87" s="338"/>
      <c r="E87" s="338"/>
      <c r="F87" s="338"/>
      <c r="G87" s="338"/>
      <c r="H87" s="339"/>
      <c r="I87" s="324" t="s">
        <v>1277</v>
      </c>
      <c r="J87" s="340"/>
      <c r="K87" s="340"/>
      <c r="L87" s="325"/>
      <c r="M87" s="50"/>
    </row>
    <row r="88" spans="1:16" ht="26.25" customHeight="1" x14ac:dyDescent="0.25">
      <c r="B88" s="21">
        <v>13</v>
      </c>
      <c r="C88" s="337" t="s">
        <v>1278</v>
      </c>
      <c r="D88" s="338"/>
      <c r="E88" s="338"/>
      <c r="F88" s="338"/>
      <c r="G88" s="338"/>
      <c r="H88" s="339"/>
      <c r="I88" s="324" t="s">
        <v>1279</v>
      </c>
      <c r="J88" s="340"/>
      <c r="K88" s="340"/>
      <c r="L88" s="325"/>
      <c r="M88" s="50"/>
    </row>
    <row r="89" spans="1:16" ht="27" customHeight="1" x14ac:dyDescent="0.25">
      <c r="B89" s="21">
        <v>14</v>
      </c>
      <c r="C89" s="337" t="s">
        <v>1280</v>
      </c>
      <c r="D89" s="338"/>
      <c r="E89" s="338"/>
      <c r="F89" s="338"/>
      <c r="G89" s="338"/>
      <c r="H89" s="339"/>
      <c r="I89" s="324" t="s">
        <v>1281</v>
      </c>
      <c r="J89" s="340"/>
      <c r="K89" s="340"/>
      <c r="L89" s="325"/>
      <c r="M89" s="50"/>
    </row>
    <row r="90" spans="1:16" ht="27" customHeight="1" x14ac:dyDescent="0.25">
      <c r="B90" s="21">
        <v>15</v>
      </c>
      <c r="C90" s="337" t="s">
        <v>1282</v>
      </c>
      <c r="D90" s="338"/>
      <c r="E90" s="338"/>
      <c r="F90" s="338"/>
      <c r="G90" s="338"/>
      <c r="H90" s="339"/>
      <c r="I90" s="324" t="s">
        <v>1283</v>
      </c>
      <c r="J90" s="340"/>
      <c r="K90" s="340"/>
      <c r="L90" s="325"/>
      <c r="M90" s="50"/>
    </row>
    <row r="91" spans="1:16" ht="27" customHeight="1" x14ac:dyDescent="0.25">
      <c r="B91" s="21">
        <v>16</v>
      </c>
      <c r="C91" s="326" t="s">
        <v>1210</v>
      </c>
      <c r="D91" s="327"/>
      <c r="E91" s="327"/>
      <c r="F91" s="327"/>
      <c r="G91" s="327"/>
      <c r="H91" s="328"/>
      <c r="I91" s="324" t="s">
        <v>1284</v>
      </c>
      <c r="J91" s="340"/>
      <c r="K91" s="340"/>
      <c r="L91" s="325"/>
      <c r="M91" s="50"/>
    </row>
    <row r="92" spans="1:16" ht="26.25" customHeight="1" x14ac:dyDescent="0.25">
      <c r="B92" s="21">
        <v>17</v>
      </c>
      <c r="C92" s="326" t="s">
        <v>1211</v>
      </c>
      <c r="D92" s="327"/>
      <c r="E92" s="327"/>
      <c r="F92" s="327"/>
      <c r="G92" s="327"/>
      <c r="H92" s="328"/>
      <c r="I92" s="324" t="s">
        <v>1285</v>
      </c>
      <c r="J92" s="340"/>
      <c r="K92" s="340"/>
      <c r="L92" s="325"/>
      <c r="M92" s="50"/>
    </row>
    <row r="93" spans="1:16" ht="36.6" customHeight="1" x14ac:dyDescent="0.25">
      <c r="B93" s="21">
        <v>18</v>
      </c>
      <c r="C93" s="326" t="s">
        <v>1081</v>
      </c>
      <c r="D93" s="327"/>
      <c r="E93" s="327"/>
      <c r="F93" s="327"/>
      <c r="G93" s="327"/>
      <c r="H93" s="328"/>
      <c r="I93" s="324" t="s">
        <v>1082</v>
      </c>
      <c r="J93" s="340"/>
      <c r="K93" s="340"/>
      <c r="L93" s="325"/>
      <c r="M93" s="50"/>
    </row>
    <row r="94" spans="1:16" x14ac:dyDescent="0.25">
      <c r="B94" s="7"/>
      <c r="C94" s="7"/>
      <c r="D94" s="7"/>
      <c r="E94" s="7"/>
      <c r="F94" s="51"/>
      <c r="G94" s="51"/>
      <c r="H94" s="7"/>
      <c r="I94" s="7"/>
      <c r="J94" s="7"/>
      <c r="K94" s="7"/>
      <c r="L94" s="7"/>
      <c r="M94" s="7"/>
    </row>
    <row r="95" spans="1:16" x14ac:dyDescent="0.25">
      <c r="A95" s="6">
        <v>9</v>
      </c>
      <c r="B95" s="311" t="s">
        <v>44</v>
      </c>
      <c r="C95" s="311"/>
      <c r="D95" s="311"/>
      <c r="E95" s="311"/>
      <c r="F95" s="51" t="s">
        <v>11</v>
      </c>
      <c r="G95" s="51"/>
      <c r="H95" s="7"/>
      <c r="I95" s="7"/>
      <c r="J95" s="7"/>
      <c r="K95" s="7"/>
      <c r="L95" s="7"/>
      <c r="M95" s="7"/>
    </row>
    <row r="96" spans="1:16" x14ac:dyDescent="0.25">
      <c r="A96" s="6"/>
      <c r="B96" s="54" t="s">
        <v>28</v>
      </c>
      <c r="C96" s="330" t="s">
        <v>44</v>
      </c>
      <c r="D96" s="331"/>
      <c r="E96" s="331"/>
      <c r="F96" s="331"/>
      <c r="G96" s="331"/>
      <c r="H96" s="332"/>
      <c r="I96" s="333" t="s">
        <v>45</v>
      </c>
      <c r="J96" s="333"/>
      <c r="K96" s="333"/>
      <c r="L96" s="333"/>
      <c r="M96" s="6"/>
    </row>
    <row r="97" spans="1:13" x14ac:dyDescent="0.25">
      <c r="A97" s="6"/>
      <c r="B97" s="21">
        <v>1</v>
      </c>
      <c r="C97" s="337" t="s">
        <v>126</v>
      </c>
      <c r="D97" s="338"/>
      <c r="E97" s="338"/>
      <c r="F97" s="338"/>
      <c r="G97" s="338"/>
      <c r="H97" s="339"/>
      <c r="I97" s="320" t="s">
        <v>1212</v>
      </c>
      <c r="J97" s="321"/>
      <c r="K97" s="321"/>
      <c r="L97" s="322"/>
      <c r="M97" s="50"/>
    </row>
    <row r="98" spans="1:13" x14ac:dyDescent="0.25">
      <c r="A98" s="6"/>
      <c r="B98" s="21">
        <v>2</v>
      </c>
      <c r="C98" s="326" t="s">
        <v>1213</v>
      </c>
      <c r="D98" s="327"/>
      <c r="E98" s="327"/>
      <c r="F98" s="327"/>
      <c r="G98" s="327"/>
      <c r="H98" s="328"/>
      <c r="I98" s="320" t="s">
        <v>1214</v>
      </c>
      <c r="J98" s="321"/>
      <c r="K98" s="321"/>
      <c r="L98" s="322"/>
      <c r="M98" s="50"/>
    </row>
    <row r="99" spans="1:13" ht="15" customHeight="1" x14ac:dyDescent="0.25">
      <c r="A99" s="6"/>
      <c r="B99" s="21">
        <v>3</v>
      </c>
      <c r="C99" s="326" t="s">
        <v>1215</v>
      </c>
      <c r="D99" s="327"/>
      <c r="E99" s="327"/>
      <c r="F99" s="327"/>
      <c r="G99" s="327"/>
      <c r="H99" s="328"/>
      <c r="I99" s="324" t="s">
        <v>1216</v>
      </c>
      <c r="J99" s="340"/>
      <c r="K99" s="340"/>
      <c r="L99" s="325"/>
      <c r="M99" s="50"/>
    </row>
    <row r="100" spans="1:13" ht="18" customHeight="1" x14ac:dyDescent="0.25">
      <c r="A100" s="6"/>
      <c r="B100" s="21">
        <v>4</v>
      </c>
      <c r="C100" s="337" t="s">
        <v>1217</v>
      </c>
      <c r="D100" s="338"/>
      <c r="E100" s="338"/>
      <c r="F100" s="338"/>
      <c r="G100" s="338"/>
      <c r="H100" s="339"/>
      <c r="I100" s="324" t="s">
        <v>1218</v>
      </c>
      <c r="J100" s="340"/>
      <c r="K100" s="340"/>
      <c r="L100" s="325"/>
      <c r="M100" s="50"/>
    </row>
    <row r="101" spans="1:13" ht="24.75" customHeight="1" x14ac:dyDescent="0.25">
      <c r="A101" s="6"/>
      <c r="B101" s="21">
        <v>5</v>
      </c>
      <c r="C101" s="337" t="s">
        <v>1286</v>
      </c>
      <c r="D101" s="338"/>
      <c r="E101" s="338"/>
      <c r="F101" s="338"/>
      <c r="G101" s="338"/>
      <c r="H101" s="339"/>
      <c r="I101" s="324" t="s">
        <v>1287</v>
      </c>
      <c r="J101" s="340"/>
      <c r="K101" s="340"/>
      <c r="L101" s="325"/>
      <c r="M101" s="50"/>
    </row>
    <row r="102" spans="1:13" ht="26.25" customHeight="1" x14ac:dyDescent="0.25">
      <c r="A102" s="6"/>
      <c r="B102" s="21">
        <v>6</v>
      </c>
      <c r="C102" s="337" t="s">
        <v>1288</v>
      </c>
      <c r="D102" s="338"/>
      <c r="E102" s="338"/>
      <c r="F102" s="338"/>
      <c r="G102" s="338"/>
      <c r="H102" s="339"/>
      <c r="I102" s="324" t="s">
        <v>1289</v>
      </c>
      <c r="J102" s="340"/>
      <c r="K102" s="340"/>
      <c r="L102" s="325"/>
      <c r="M102" s="50"/>
    </row>
    <row r="103" spans="1:13" ht="26.25" customHeight="1" x14ac:dyDescent="0.25">
      <c r="A103" s="6"/>
      <c r="B103" s="21">
        <v>7</v>
      </c>
      <c r="C103" s="337" t="s">
        <v>1288</v>
      </c>
      <c r="D103" s="338"/>
      <c r="E103" s="338"/>
      <c r="F103" s="338"/>
      <c r="G103" s="338"/>
      <c r="H103" s="339"/>
      <c r="I103" s="324" t="s">
        <v>1290</v>
      </c>
      <c r="J103" s="340"/>
      <c r="K103" s="340"/>
      <c r="L103" s="325"/>
      <c r="M103" s="50"/>
    </row>
    <row r="104" spans="1:13" ht="27" customHeight="1" x14ac:dyDescent="0.25">
      <c r="A104" s="6"/>
      <c r="B104" s="21">
        <v>8</v>
      </c>
      <c r="C104" s="337" t="s">
        <v>1164</v>
      </c>
      <c r="D104" s="338"/>
      <c r="E104" s="338"/>
      <c r="F104" s="338"/>
      <c r="G104" s="338"/>
      <c r="H104" s="339"/>
      <c r="I104" s="324" t="s">
        <v>1291</v>
      </c>
      <c r="J104" s="340"/>
      <c r="K104" s="340"/>
      <c r="L104" s="325"/>
      <c r="M104" s="50"/>
    </row>
    <row r="105" spans="1:13" ht="26.25" customHeight="1" x14ac:dyDescent="0.25">
      <c r="A105" s="6"/>
      <c r="B105" s="21">
        <v>9</v>
      </c>
      <c r="C105" s="337" t="s">
        <v>1164</v>
      </c>
      <c r="D105" s="338"/>
      <c r="E105" s="338"/>
      <c r="F105" s="338"/>
      <c r="G105" s="338"/>
      <c r="H105" s="339"/>
      <c r="I105" s="324" t="s">
        <v>1292</v>
      </c>
      <c r="J105" s="340"/>
      <c r="K105" s="340"/>
      <c r="L105" s="325"/>
      <c r="M105" s="50"/>
    </row>
    <row r="106" spans="1:13" ht="24.75" customHeight="1" x14ac:dyDescent="0.25">
      <c r="A106" s="6"/>
      <c r="B106" s="21">
        <v>10</v>
      </c>
      <c r="C106" s="337" t="s">
        <v>1164</v>
      </c>
      <c r="D106" s="338"/>
      <c r="E106" s="338"/>
      <c r="F106" s="338"/>
      <c r="G106" s="338"/>
      <c r="H106" s="339"/>
      <c r="I106" s="324" t="s">
        <v>1293</v>
      </c>
      <c r="J106" s="340"/>
      <c r="K106" s="340"/>
      <c r="L106" s="325"/>
      <c r="M106" s="50"/>
    </row>
    <row r="107" spans="1:13" ht="27" customHeight="1" x14ac:dyDescent="0.25">
      <c r="A107" s="6"/>
      <c r="B107" s="21">
        <v>11</v>
      </c>
      <c r="C107" s="337" t="s">
        <v>1164</v>
      </c>
      <c r="D107" s="338"/>
      <c r="E107" s="338"/>
      <c r="F107" s="338"/>
      <c r="G107" s="338"/>
      <c r="H107" s="339"/>
      <c r="I107" s="324" t="s">
        <v>1294</v>
      </c>
      <c r="J107" s="340"/>
      <c r="K107" s="340"/>
      <c r="L107" s="325"/>
      <c r="M107" s="50"/>
    </row>
    <row r="108" spans="1:13" ht="27.75" customHeight="1" x14ac:dyDescent="0.25">
      <c r="A108" s="6"/>
      <c r="B108" s="21">
        <v>12</v>
      </c>
      <c r="C108" s="337" t="s">
        <v>1164</v>
      </c>
      <c r="D108" s="338"/>
      <c r="E108" s="338"/>
      <c r="F108" s="338"/>
      <c r="G108" s="338"/>
      <c r="H108" s="339"/>
      <c r="I108" s="324" t="s">
        <v>1295</v>
      </c>
      <c r="J108" s="340"/>
      <c r="K108" s="340"/>
      <c r="L108" s="325"/>
      <c r="M108" s="50"/>
    </row>
    <row r="109" spans="1:13" ht="27" customHeight="1" x14ac:dyDescent="0.25">
      <c r="A109" s="6"/>
      <c r="B109" s="21">
        <v>13</v>
      </c>
      <c r="C109" s="337" t="s">
        <v>1164</v>
      </c>
      <c r="D109" s="338"/>
      <c r="E109" s="338"/>
      <c r="F109" s="338"/>
      <c r="G109" s="338"/>
      <c r="H109" s="339"/>
      <c r="I109" s="324" t="s">
        <v>1296</v>
      </c>
      <c r="J109" s="340"/>
      <c r="K109" s="340"/>
      <c r="L109" s="325"/>
      <c r="M109" s="50"/>
    </row>
    <row r="110" spans="1:13" ht="27" customHeight="1" x14ac:dyDescent="0.25">
      <c r="A110" s="6"/>
      <c r="B110" s="21">
        <v>14</v>
      </c>
      <c r="C110" s="337" t="s">
        <v>1164</v>
      </c>
      <c r="D110" s="338"/>
      <c r="E110" s="338"/>
      <c r="F110" s="338"/>
      <c r="G110" s="338"/>
      <c r="H110" s="339"/>
      <c r="I110" s="324" t="s">
        <v>1297</v>
      </c>
      <c r="J110" s="340"/>
      <c r="K110" s="340"/>
      <c r="L110" s="325"/>
      <c r="M110" s="50"/>
    </row>
    <row r="111" spans="1:13" ht="25.5" customHeight="1" x14ac:dyDescent="0.25">
      <c r="A111" s="6"/>
      <c r="B111" s="21">
        <v>15</v>
      </c>
      <c r="C111" s="337" t="s">
        <v>1164</v>
      </c>
      <c r="D111" s="338"/>
      <c r="E111" s="338"/>
      <c r="F111" s="338"/>
      <c r="G111" s="338"/>
      <c r="H111" s="339"/>
      <c r="I111" s="324" t="s">
        <v>1298</v>
      </c>
      <c r="J111" s="340"/>
      <c r="K111" s="340"/>
      <c r="L111" s="325"/>
      <c r="M111" s="50"/>
    </row>
    <row r="112" spans="1:13" ht="27.75" customHeight="1" x14ac:dyDescent="0.25">
      <c r="A112" s="6"/>
      <c r="B112" s="21">
        <v>16</v>
      </c>
      <c r="C112" s="337" t="s">
        <v>1219</v>
      </c>
      <c r="D112" s="338"/>
      <c r="E112" s="338"/>
      <c r="F112" s="338"/>
      <c r="G112" s="338"/>
      <c r="H112" s="339"/>
      <c r="I112" s="324" t="s">
        <v>1299</v>
      </c>
      <c r="J112" s="340"/>
      <c r="K112" s="340"/>
      <c r="L112" s="325"/>
      <c r="M112" s="50"/>
    </row>
    <row r="113" spans="1:13" ht="27" customHeight="1" x14ac:dyDescent="0.25">
      <c r="A113" s="6"/>
      <c r="B113" s="21">
        <v>17</v>
      </c>
      <c r="C113" s="326" t="s">
        <v>1215</v>
      </c>
      <c r="D113" s="327"/>
      <c r="E113" s="327"/>
      <c r="F113" s="327"/>
      <c r="G113" s="327"/>
      <c r="H113" s="328"/>
      <c r="I113" s="324" t="s">
        <v>1300</v>
      </c>
      <c r="J113" s="340"/>
      <c r="K113" s="340"/>
      <c r="L113" s="325"/>
      <c r="M113" s="50"/>
    </row>
    <row r="114" spans="1:13" ht="38.25" customHeight="1" x14ac:dyDescent="0.25">
      <c r="A114" s="6"/>
      <c r="B114" s="21">
        <v>18</v>
      </c>
      <c r="C114" s="337" t="s">
        <v>1171</v>
      </c>
      <c r="D114" s="338"/>
      <c r="E114" s="338"/>
      <c r="F114" s="338"/>
      <c r="G114" s="338"/>
      <c r="H114" s="339"/>
      <c r="I114" s="324" t="s">
        <v>1055</v>
      </c>
      <c r="J114" s="340"/>
      <c r="K114" s="340"/>
      <c r="L114" s="325"/>
      <c r="M114" s="50"/>
    </row>
    <row r="115" spans="1:13" ht="15" customHeight="1" x14ac:dyDescent="0.25"/>
    <row r="116" spans="1:13" x14ac:dyDescent="0.25">
      <c r="A116" s="6">
        <v>10</v>
      </c>
      <c r="B116" s="406" t="s">
        <v>46</v>
      </c>
      <c r="C116" s="406"/>
      <c r="D116" s="406"/>
      <c r="E116" s="406"/>
      <c r="F116" s="51" t="s">
        <v>11</v>
      </c>
      <c r="G116" s="51"/>
      <c r="H116" s="7"/>
      <c r="I116" s="7"/>
      <c r="J116" s="7"/>
      <c r="K116" s="7"/>
      <c r="L116" s="7"/>
      <c r="M116" s="7"/>
    </row>
    <row r="117" spans="1:13" x14ac:dyDescent="0.25">
      <c r="A117" s="6"/>
      <c r="B117" s="54" t="s">
        <v>28</v>
      </c>
      <c r="C117" s="317" t="s">
        <v>32</v>
      </c>
      <c r="D117" s="318"/>
      <c r="E117" s="318"/>
      <c r="F117" s="318"/>
      <c r="G117" s="318"/>
      <c r="H117" s="318"/>
      <c r="I117" s="318"/>
      <c r="J117" s="318"/>
      <c r="K117" s="318"/>
      <c r="L117" s="319"/>
      <c r="M117" s="6"/>
    </row>
    <row r="118" spans="1:13" ht="15.95" customHeight="1" x14ac:dyDescent="0.25">
      <c r="B118" s="12">
        <v>1</v>
      </c>
      <c r="C118" s="334" t="s">
        <v>1301</v>
      </c>
      <c r="D118" s="335"/>
      <c r="E118" s="335"/>
      <c r="F118" s="335"/>
      <c r="G118" s="335"/>
      <c r="H118" s="335"/>
      <c r="I118" s="335"/>
      <c r="J118" s="335"/>
      <c r="K118" s="335"/>
      <c r="L118" s="336"/>
      <c r="M118" s="50"/>
    </row>
    <row r="119" spans="1:13" ht="15.95" customHeight="1" x14ac:dyDescent="0.25">
      <c r="A119" s="6"/>
      <c r="B119" s="21">
        <v>2</v>
      </c>
      <c r="C119" s="334" t="s">
        <v>1302</v>
      </c>
      <c r="D119" s="335"/>
      <c r="E119" s="335"/>
      <c r="F119" s="335"/>
      <c r="G119" s="335"/>
      <c r="H119" s="335"/>
      <c r="I119" s="335"/>
      <c r="J119" s="335"/>
      <c r="K119" s="335"/>
      <c r="L119" s="336"/>
      <c r="M119" s="50"/>
    </row>
    <row r="120" spans="1:13" ht="15.95" customHeight="1" x14ac:dyDescent="0.25">
      <c r="A120" s="6"/>
      <c r="B120" s="21">
        <v>3</v>
      </c>
      <c r="C120" s="337" t="s">
        <v>1303</v>
      </c>
      <c r="D120" s="338"/>
      <c r="E120" s="338"/>
      <c r="F120" s="338"/>
      <c r="G120" s="338"/>
      <c r="H120" s="338"/>
      <c r="I120" s="338"/>
      <c r="J120" s="338"/>
      <c r="K120" s="338"/>
      <c r="L120" s="339"/>
      <c r="M120" s="50"/>
    </row>
    <row r="121" spans="1:13" ht="15.95" customHeight="1" x14ac:dyDescent="0.25">
      <c r="A121" s="6"/>
      <c r="B121" s="21">
        <v>4</v>
      </c>
      <c r="C121" s="337" t="s">
        <v>1304</v>
      </c>
      <c r="D121" s="338"/>
      <c r="E121" s="338"/>
      <c r="F121" s="338"/>
      <c r="G121" s="338"/>
      <c r="H121" s="338"/>
      <c r="I121" s="338"/>
      <c r="J121" s="338"/>
      <c r="K121" s="338"/>
      <c r="L121" s="339"/>
      <c r="M121" s="50"/>
    </row>
    <row r="122" spans="1:13" ht="15.95" customHeight="1" x14ac:dyDescent="0.25">
      <c r="A122" s="6"/>
      <c r="B122" s="21">
        <v>5</v>
      </c>
      <c r="C122" s="337" t="s">
        <v>1305</v>
      </c>
      <c r="D122" s="338"/>
      <c r="E122" s="338"/>
      <c r="F122" s="338"/>
      <c r="G122" s="338"/>
      <c r="H122" s="338"/>
      <c r="I122" s="338"/>
      <c r="J122" s="338"/>
      <c r="K122" s="338"/>
      <c r="L122" s="339"/>
      <c r="M122" s="50"/>
    </row>
    <row r="123" spans="1:13" ht="15.95" customHeight="1" x14ac:dyDescent="0.25">
      <c r="A123" s="6"/>
      <c r="B123" s="12">
        <v>6</v>
      </c>
      <c r="C123" s="337" t="s">
        <v>1306</v>
      </c>
      <c r="D123" s="338"/>
      <c r="E123" s="338"/>
      <c r="F123" s="338"/>
      <c r="G123" s="338"/>
      <c r="H123" s="338"/>
      <c r="I123" s="338"/>
      <c r="J123" s="338"/>
      <c r="K123" s="338"/>
      <c r="L123" s="339"/>
      <c r="M123" s="50"/>
    </row>
    <row r="124" spans="1:13" ht="15.95" customHeight="1" x14ac:dyDescent="0.25">
      <c r="A124" s="6"/>
      <c r="B124" s="21">
        <v>7</v>
      </c>
      <c r="C124" s="337" t="s">
        <v>1307</v>
      </c>
      <c r="D124" s="338"/>
      <c r="E124" s="338"/>
      <c r="F124" s="338"/>
      <c r="G124" s="338"/>
      <c r="H124" s="338"/>
      <c r="I124" s="338"/>
      <c r="J124" s="338"/>
      <c r="K124" s="338"/>
      <c r="L124" s="339"/>
      <c r="M124" s="50"/>
    </row>
    <row r="125" spans="1:13" ht="15.95" customHeight="1" x14ac:dyDescent="0.25">
      <c r="A125" s="6"/>
      <c r="B125" s="12">
        <v>8</v>
      </c>
      <c r="C125" s="337" t="s">
        <v>1308</v>
      </c>
      <c r="D125" s="338"/>
      <c r="E125" s="338"/>
      <c r="F125" s="338"/>
      <c r="G125" s="338"/>
      <c r="H125" s="338"/>
      <c r="I125" s="338"/>
      <c r="J125" s="338"/>
      <c r="K125" s="338"/>
      <c r="L125" s="339"/>
      <c r="M125" s="50"/>
    </row>
    <row r="126" spans="1:13" x14ac:dyDescent="0.25">
      <c r="A126" s="6"/>
      <c r="B126" s="7"/>
      <c r="C126" s="7"/>
      <c r="D126" s="7"/>
      <c r="E126" s="7"/>
      <c r="F126" s="51"/>
      <c r="G126" s="51"/>
      <c r="H126" s="7"/>
      <c r="I126" s="7"/>
      <c r="J126" s="7"/>
      <c r="K126" s="7"/>
      <c r="L126" s="7"/>
      <c r="M126" s="7"/>
    </row>
    <row r="127" spans="1:13" x14ac:dyDescent="0.25">
      <c r="A127" s="6">
        <v>11</v>
      </c>
      <c r="B127" s="7" t="s">
        <v>47</v>
      </c>
      <c r="C127" s="7"/>
      <c r="D127" s="7"/>
      <c r="E127" s="7"/>
      <c r="F127" s="51" t="s">
        <v>11</v>
      </c>
      <c r="G127" s="51"/>
      <c r="H127" s="7"/>
      <c r="I127" s="7"/>
      <c r="J127" s="7"/>
      <c r="K127" s="7"/>
      <c r="L127" s="7"/>
      <c r="M127" s="7"/>
    </row>
    <row r="128" spans="1:13" x14ac:dyDescent="0.25">
      <c r="A128" s="6"/>
      <c r="B128" s="54" t="s">
        <v>28</v>
      </c>
      <c r="C128" s="317" t="s">
        <v>32</v>
      </c>
      <c r="D128" s="318"/>
      <c r="E128" s="318"/>
      <c r="F128" s="318"/>
      <c r="G128" s="318"/>
      <c r="H128" s="318"/>
      <c r="I128" s="318"/>
      <c r="J128" s="318"/>
      <c r="K128" s="318"/>
      <c r="L128" s="319"/>
      <c r="M128" s="6"/>
    </row>
    <row r="129" spans="1:13" ht="15.95" customHeight="1" x14ac:dyDescent="0.25">
      <c r="B129" s="21">
        <v>1</v>
      </c>
      <c r="C129" s="334" t="s">
        <v>1220</v>
      </c>
      <c r="D129" s="335"/>
      <c r="E129" s="335"/>
      <c r="F129" s="335"/>
      <c r="G129" s="335"/>
      <c r="H129" s="335"/>
      <c r="I129" s="335"/>
      <c r="J129" s="335"/>
      <c r="K129" s="335"/>
      <c r="L129" s="336"/>
      <c r="M129" s="50"/>
    </row>
    <row r="130" spans="1:13" ht="15.95" customHeight="1" x14ac:dyDescent="0.25">
      <c r="A130" s="6"/>
      <c r="B130" s="12">
        <v>2</v>
      </c>
      <c r="C130" s="334" t="s">
        <v>1309</v>
      </c>
      <c r="D130" s="335"/>
      <c r="E130" s="335"/>
      <c r="F130" s="335"/>
      <c r="G130" s="335"/>
      <c r="H130" s="335"/>
      <c r="I130" s="335"/>
      <c r="J130" s="335"/>
      <c r="K130" s="335"/>
      <c r="L130" s="336"/>
      <c r="M130" s="50"/>
    </row>
    <row r="131" spans="1:13" ht="15.95" customHeight="1" x14ac:dyDescent="0.25">
      <c r="A131" s="6"/>
      <c r="B131" s="12">
        <v>3</v>
      </c>
      <c r="C131" s="334" t="s">
        <v>1310</v>
      </c>
      <c r="D131" s="335"/>
      <c r="E131" s="335"/>
      <c r="F131" s="335"/>
      <c r="G131" s="335"/>
      <c r="H131" s="335"/>
      <c r="I131" s="335"/>
      <c r="J131" s="335"/>
      <c r="K131" s="335"/>
      <c r="L131" s="336"/>
      <c r="M131" s="50"/>
    </row>
    <row r="132" spans="1:13" ht="15.95" customHeight="1" x14ac:dyDescent="0.25">
      <c r="A132" s="6"/>
      <c r="B132" s="12">
        <v>4</v>
      </c>
      <c r="C132" s="334" t="s">
        <v>1311</v>
      </c>
      <c r="D132" s="335"/>
      <c r="E132" s="335"/>
      <c r="F132" s="335"/>
      <c r="G132" s="335"/>
      <c r="H132" s="335"/>
      <c r="I132" s="335"/>
      <c r="J132" s="335"/>
      <c r="K132" s="335"/>
      <c r="L132" s="336"/>
      <c r="M132" s="50"/>
    </row>
    <row r="133" spans="1:13" ht="15.95" customHeight="1" x14ac:dyDescent="0.25">
      <c r="A133" s="6"/>
      <c r="B133" s="12">
        <v>5</v>
      </c>
      <c r="C133" s="334" t="s">
        <v>1312</v>
      </c>
      <c r="D133" s="335"/>
      <c r="E133" s="335"/>
      <c r="F133" s="335"/>
      <c r="G133" s="335"/>
      <c r="H133" s="335"/>
      <c r="I133" s="335"/>
      <c r="J133" s="335"/>
      <c r="K133" s="335"/>
      <c r="L133" s="336"/>
      <c r="M133" s="50"/>
    </row>
    <row r="134" spans="1:13" ht="15.95" customHeight="1" x14ac:dyDescent="0.25">
      <c r="A134" s="6"/>
      <c r="B134" s="12">
        <v>6</v>
      </c>
      <c r="C134" s="334" t="s">
        <v>1221</v>
      </c>
      <c r="D134" s="335"/>
      <c r="E134" s="335"/>
      <c r="F134" s="335"/>
      <c r="G134" s="335"/>
      <c r="H134" s="335"/>
      <c r="I134" s="335"/>
      <c r="J134" s="335"/>
      <c r="K134" s="335"/>
      <c r="L134" s="336"/>
      <c r="M134" s="50"/>
    </row>
    <row r="135" spans="1:13" x14ac:dyDescent="0.25">
      <c r="A135" s="6"/>
      <c r="B135" s="7"/>
      <c r="C135" s="7"/>
      <c r="D135" s="7"/>
      <c r="E135" s="7"/>
      <c r="F135" s="51"/>
      <c r="G135" s="51"/>
      <c r="H135" s="7"/>
      <c r="I135" s="7"/>
      <c r="J135" s="7"/>
      <c r="K135" s="7"/>
      <c r="L135" s="7"/>
      <c r="M135" s="7"/>
    </row>
    <row r="136" spans="1:13" x14ac:dyDescent="0.25">
      <c r="A136" s="6">
        <v>12</v>
      </c>
      <c r="B136" s="311" t="s">
        <v>48</v>
      </c>
      <c r="C136" s="311"/>
      <c r="D136" s="311"/>
      <c r="E136" s="311"/>
      <c r="F136" s="51" t="s">
        <v>11</v>
      </c>
      <c r="G136" s="51"/>
      <c r="H136" s="7"/>
      <c r="I136" s="7"/>
      <c r="J136" s="7"/>
      <c r="K136" s="7"/>
      <c r="L136" s="7"/>
      <c r="M136" s="7"/>
    </row>
    <row r="137" spans="1:13" x14ac:dyDescent="0.25">
      <c r="A137" s="6"/>
      <c r="B137" s="54" t="s">
        <v>28</v>
      </c>
      <c r="C137" s="330" t="s">
        <v>6</v>
      </c>
      <c r="D137" s="331"/>
      <c r="E137" s="332"/>
      <c r="F137" s="317" t="s">
        <v>49</v>
      </c>
      <c r="G137" s="318"/>
      <c r="H137" s="318"/>
      <c r="I137" s="318"/>
      <c r="J137" s="319"/>
      <c r="K137" s="333" t="s">
        <v>50</v>
      </c>
      <c r="L137" s="333"/>
      <c r="M137" s="6"/>
    </row>
    <row r="138" spans="1:13" ht="38.25" customHeight="1" x14ac:dyDescent="0.25">
      <c r="A138" s="6"/>
      <c r="B138" s="21">
        <v>1</v>
      </c>
      <c r="C138" s="324" t="s">
        <v>522</v>
      </c>
      <c r="D138" s="340"/>
      <c r="E138" s="325"/>
      <c r="F138" s="324" t="s">
        <v>521</v>
      </c>
      <c r="G138" s="340"/>
      <c r="H138" s="340"/>
      <c r="I138" s="340"/>
      <c r="J138" s="325"/>
      <c r="K138" s="324" t="s">
        <v>1099</v>
      </c>
      <c r="L138" s="325"/>
      <c r="M138" s="44"/>
    </row>
    <row r="139" spans="1:13" ht="27.75" customHeight="1" x14ac:dyDescent="0.25">
      <c r="A139" s="6"/>
      <c r="B139" s="79">
        <v>2</v>
      </c>
      <c r="C139" s="326" t="s">
        <v>1183</v>
      </c>
      <c r="D139" s="327"/>
      <c r="E139" s="328"/>
      <c r="F139" s="324" t="s">
        <v>521</v>
      </c>
      <c r="G139" s="340"/>
      <c r="H139" s="340"/>
      <c r="I139" s="340"/>
      <c r="J139" s="325"/>
      <c r="K139" s="324" t="s">
        <v>1222</v>
      </c>
      <c r="L139" s="325"/>
      <c r="M139" s="26"/>
    </row>
    <row r="140" spans="1:13" x14ac:dyDescent="0.25">
      <c r="A140" s="6"/>
      <c r="B140" s="7"/>
      <c r="C140" s="20"/>
      <c r="D140" s="20"/>
      <c r="E140" s="20"/>
      <c r="F140" s="61"/>
      <c r="G140" s="61"/>
      <c r="H140" s="20"/>
      <c r="I140" s="20"/>
      <c r="J140" s="20"/>
      <c r="K140" s="20"/>
      <c r="L140" s="20"/>
      <c r="M140" s="7"/>
    </row>
    <row r="141" spans="1:13" x14ac:dyDescent="0.25">
      <c r="A141" s="6">
        <v>13</v>
      </c>
      <c r="B141" s="311" t="s">
        <v>51</v>
      </c>
      <c r="C141" s="311"/>
      <c r="D141" s="311"/>
      <c r="E141" s="311"/>
      <c r="F141" s="311"/>
      <c r="G141" s="52"/>
      <c r="H141" s="7"/>
      <c r="I141" s="7"/>
      <c r="J141" s="7"/>
      <c r="K141" s="7"/>
      <c r="L141" s="7"/>
      <c r="M141" s="7"/>
    </row>
    <row r="142" spans="1:13" x14ac:dyDescent="0.25">
      <c r="A142" s="6"/>
      <c r="B142" s="14" t="s">
        <v>28</v>
      </c>
      <c r="C142" s="317" t="s">
        <v>52</v>
      </c>
      <c r="D142" s="318"/>
      <c r="E142" s="318"/>
      <c r="F142" s="318"/>
      <c r="G142" s="318"/>
      <c r="H142" s="319"/>
      <c r="I142" s="317" t="s">
        <v>53</v>
      </c>
      <c r="J142" s="318"/>
      <c r="K142" s="318"/>
      <c r="L142" s="319"/>
      <c r="M142" s="6"/>
    </row>
    <row r="143" spans="1:13" ht="15.95" customHeight="1" x14ac:dyDescent="0.25">
      <c r="B143" s="12" t="s">
        <v>1</v>
      </c>
      <c r="C143" s="31" t="s">
        <v>67</v>
      </c>
      <c r="D143" s="31"/>
      <c r="E143" s="32"/>
      <c r="F143" s="31"/>
      <c r="G143" s="31"/>
      <c r="H143" s="32"/>
      <c r="I143" s="33" t="s">
        <v>684</v>
      </c>
      <c r="J143" s="31"/>
      <c r="K143" s="31"/>
      <c r="L143" s="34"/>
      <c r="M143" s="37"/>
    </row>
    <row r="144" spans="1:13" ht="15.95" customHeight="1" x14ac:dyDescent="0.25">
      <c r="A144" s="6"/>
      <c r="B144" s="12">
        <v>2</v>
      </c>
      <c r="C144" s="31" t="s">
        <v>68</v>
      </c>
      <c r="D144" s="31"/>
      <c r="E144" s="32"/>
      <c r="F144" s="31"/>
      <c r="G144" s="31"/>
      <c r="H144" s="32"/>
      <c r="I144" s="28" t="s">
        <v>75</v>
      </c>
      <c r="J144" s="29"/>
      <c r="K144" s="29"/>
      <c r="L144" s="35"/>
      <c r="M144" s="51"/>
    </row>
    <row r="145" spans="1:13" ht="15.95" customHeight="1" x14ac:dyDescent="0.25">
      <c r="A145" s="6"/>
      <c r="B145" s="12">
        <v>3</v>
      </c>
      <c r="C145" s="31" t="s">
        <v>69</v>
      </c>
      <c r="D145" s="31"/>
      <c r="E145" s="32"/>
      <c r="F145" s="31"/>
      <c r="G145" s="31"/>
      <c r="H145" s="32"/>
      <c r="I145" s="28" t="s">
        <v>76</v>
      </c>
      <c r="J145" s="29"/>
      <c r="K145" s="29"/>
      <c r="L145" s="35"/>
      <c r="M145" s="51"/>
    </row>
    <row r="146" spans="1:13" ht="15.95" customHeight="1" x14ac:dyDescent="0.25">
      <c r="A146" s="6"/>
      <c r="B146" s="12">
        <v>4</v>
      </c>
      <c r="C146" s="29" t="s">
        <v>70</v>
      </c>
      <c r="D146" s="29"/>
      <c r="E146" s="32"/>
      <c r="F146" s="29"/>
      <c r="G146" s="29"/>
      <c r="H146" s="32"/>
      <c r="I146" s="28" t="s">
        <v>77</v>
      </c>
      <c r="J146" s="29"/>
      <c r="K146" s="29"/>
      <c r="L146" s="35"/>
      <c r="M146" s="51"/>
    </row>
    <row r="147" spans="1:13" ht="15.95" customHeight="1" x14ac:dyDescent="0.25">
      <c r="A147" s="6"/>
      <c r="B147" s="12">
        <v>5</v>
      </c>
      <c r="C147" s="29" t="s">
        <v>71</v>
      </c>
      <c r="D147" s="29"/>
      <c r="E147" s="32"/>
      <c r="F147" s="29"/>
      <c r="G147" s="29"/>
      <c r="H147" s="32"/>
      <c r="I147" s="28" t="s">
        <v>78</v>
      </c>
      <c r="J147" s="29"/>
      <c r="K147" s="29"/>
      <c r="L147" s="35"/>
      <c r="M147" s="51"/>
    </row>
    <row r="148" spans="1:13" ht="15.95" customHeight="1" x14ac:dyDescent="0.25">
      <c r="A148" s="6"/>
      <c r="B148" s="12">
        <v>6</v>
      </c>
      <c r="C148" s="29" t="s">
        <v>72</v>
      </c>
      <c r="D148" s="29"/>
      <c r="E148" s="32"/>
      <c r="F148" s="29"/>
      <c r="G148" s="29"/>
      <c r="H148" s="32"/>
      <c r="I148" s="28" t="s">
        <v>79</v>
      </c>
      <c r="J148" s="29"/>
      <c r="K148" s="29"/>
      <c r="L148" s="35"/>
      <c r="M148" s="51"/>
    </row>
    <row r="149" spans="1:13" ht="15.95" customHeight="1" x14ac:dyDescent="0.25">
      <c r="A149" s="6"/>
      <c r="B149" s="12">
        <v>7</v>
      </c>
      <c r="C149" s="29" t="s">
        <v>73</v>
      </c>
      <c r="D149" s="29"/>
      <c r="E149" s="32"/>
      <c r="F149" s="29"/>
      <c r="G149" s="29"/>
      <c r="H149" s="32"/>
      <c r="I149" s="28" t="s">
        <v>80</v>
      </c>
      <c r="J149" s="29"/>
      <c r="K149" s="29"/>
      <c r="L149" s="35"/>
      <c r="M149" s="51"/>
    </row>
    <row r="150" spans="1:13" ht="15.95" customHeight="1" x14ac:dyDescent="0.25">
      <c r="A150" s="6"/>
      <c r="B150" s="12">
        <v>8</v>
      </c>
      <c r="C150" s="31" t="s">
        <v>74</v>
      </c>
      <c r="D150" s="31"/>
      <c r="E150" s="32"/>
      <c r="F150" s="31"/>
      <c r="G150" s="31"/>
      <c r="H150" s="32"/>
      <c r="I150" s="33" t="s">
        <v>81</v>
      </c>
      <c r="J150" s="31"/>
      <c r="K150" s="31"/>
      <c r="L150" s="34"/>
      <c r="M150" s="37"/>
    </row>
    <row r="151" spans="1:13" x14ac:dyDescent="0.25">
      <c r="A151" s="6"/>
      <c r="B151" s="9"/>
      <c r="C151" s="37"/>
      <c r="D151" s="37"/>
      <c r="F151" s="37"/>
      <c r="G151" s="37"/>
      <c r="I151" s="37"/>
      <c r="J151" s="37"/>
      <c r="K151" s="37"/>
      <c r="L151" s="37"/>
      <c r="M151" s="37"/>
    </row>
    <row r="152" spans="1:13" x14ac:dyDescent="0.25">
      <c r="A152" s="6">
        <v>14</v>
      </c>
      <c r="B152" s="311" t="s">
        <v>54</v>
      </c>
      <c r="C152" s="311"/>
      <c r="D152" s="311"/>
      <c r="E152" s="311"/>
      <c r="F152" s="51"/>
      <c r="G152" s="51"/>
      <c r="H152" s="7"/>
      <c r="I152" s="7"/>
      <c r="J152" s="7"/>
      <c r="K152" s="7"/>
      <c r="L152" s="7"/>
      <c r="M152" s="7"/>
    </row>
    <row r="153" spans="1:13" x14ac:dyDescent="0.25">
      <c r="A153" s="6"/>
      <c r="B153" s="54" t="s">
        <v>28</v>
      </c>
      <c r="C153" s="317" t="s">
        <v>55</v>
      </c>
      <c r="D153" s="318"/>
      <c r="E153" s="318"/>
      <c r="F153" s="318"/>
      <c r="G153" s="318"/>
      <c r="H153" s="318"/>
      <c r="I153" s="317" t="s">
        <v>56</v>
      </c>
      <c r="J153" s="318"/>
      <c r="K153" s="318"/>
      <c r="L153" s="319"/>
      <c r="M153" s="6"/>
    </row>
    <row r="154" spans="1:13" x14ac:dyDescent="0.25">
      <c r="A154" s="6"/>
      <c r="B154" s="42" t="s">
        <v>1</v>
      </c>
      <c r="C154" s="312" t="s">
        <v>82</v>
      </c>
      <c r="D154" s="313"/>
      <c r="E154" s="313"/>
      <c r="F154" s="313"/>
      <c r="G154" s="313"/>
      <c r="H154" s="314"/>
      <c r="I154" s="56"/>
      <c r="J154" s="60"/>
      <c r="K154" s="60"/>
      <c r="L154" s="43"/>
      <c r="M154" s="50"/>
    </row>
    <row r="155" spans="1:13" x14ac:dyDescent="0.25">
      <c r="A155" s="6"/>
      <c r="B155" s="7"/>
      <c r="C155" s="7"/>
      <c r="D155" s="7"/>
      <c r="E155" s="7"/>
      <c r="F155" s="51"/>
      <c r="G155" s="51"/>
      <c r="H155" s="7"/>
      <c r="I155" s="7"/>
      <c r="J155" s="7"/>
      <c r="K155" s="7"/>
      <c r="L155" s="7"/>
      <c r="M155" s="7"/>
    </row>
    <row r="156" spans="1:13" x14ac:dyDescent="0.25">
      <c r="A156" s="6">
        <v>15</v>
      </c>
      <c r="B156" s="37" t="s">
        <v>57</v>
      </c>
      <c r="C156" s="37"/>
      <c r="D156" s="37"/>
      <c r="E156" s="37"/>
      <c r="F156" s="51"/>
      <c r="G156" s="51"/>
      <c r="H156" s="37"/>
      <c r="I156" s="37"/>
      <c r="J156" s="37"/>
      <c r="K156" s="37"/>
      <c r="L156" s="37"/>
      <c r="M156" s="37"/>
    </row>
    <row r="157" spans="1:13" x14ac:dyDescent="0.25">
      <c r="A157" s="6"/>
      <c r="B157" s="36" t="s">
        <v>14</v>
      </c>
      <c r="C157" s="37" t="s">
        <v>117</v>
      </c>
      <c r="D157" s="37"/>
      <c r="E157" s="38"/>
      <c r="F157" s="51"/>
      <c r="H157" s="38"/>
      <c r="I157" s="37"/>
      <c r="J157" s="37"/>
      <c r="K157" s="37"/>
      <c r="L157" s="37"/>
      <c r="M157" s="37"/>
    </row>
    <row r="158" spans="1:13" x14ac:dyDescent="0.25">
      <c r="B158" s="36"/>
      <c r="C158" s="51" t="s">
        <v>63</v>
      </c>
      <c r="D158" s="37" t="s">
        <v>1185</v>
      </c>
      <c r="E158" s="51"/>
      <c r="G158" s="38"/>
      <c r="H158" s="37"/>
      <c r="I158" s="37"/>
      <c r="J158" s="37"/>
      <c r="K158" s="51"/>
      <c r="L158" s="37"/>
      <c r="M158" s="37"/>
    </row>
    <row r="159" spans="1:13" x14ac:dyDescent="0.25">
      <c r="A159" s="6"/>
      <c r="B159" s="36"/>
      <c r="C159" s="51" t="s">
        <v>63</v>
      </c>
      <c r="D159" s="37" t="s">
        <v>1107</v>
      </c>
      <c r="E159" s="51"/>
      <c r="G159" s="38"/>
      <c r="H159" s="37"/>
      <c r="I159" s="37"/>
      <c r="J159" s="37"/>
      <c r="K159" s="51"/>
      <c r="L159" s="37"/>
      <c r="M159" s="37"/>
    </row>
    <row r="160" spans="1:13" x14ac:dyDescent="0.25">
      <c r="A160" s="6"/>
      <c r="B160" s="36"/>
      <c r="C160" s="51" t="s">
        <v>63</v>
      </c>
      <c r="D160" s="37" t="s">
        <v>1313</v>
      </c>
      <c r="E160" s="51"/>
      <c r="G160" s="38"/>
      <c r="H160" s="37"/>
      <c r="I160" s="37"/>
      <c r="J160" s="37"/>
      <c r="K160" s="51"/>
      <c r="L160" s="37"/>
      <c r="M160" s="37"/>
    </row>
    <row r="161" spans="1:13" x14ac:dyDescent="0.25">
      <c r="A161" s="6"/>
      <c r="B161" s="36"/>
      <c r="C161" s="51" t="s">
        <v>63</v>
      </c>
      <c r="D161" s="37" t="s">
        <v>1314</v>
      </c>
      <c r="E161" s="51"/>
      <c r="G161" s="38"/>
      <c r="H161" s="37"/>
      <c r="I161" s="37"/>
      <c r="J161" s="37"/>
      <c r="K161" s="51"/>
      <c r="L161" s="37"/>
      <c r="M161" s="37"/>
    </row>
    <row r="162" spans="1:13" x14ac:dyDescent="0.25">
      <c r="A162" s="6"/>
      <c r="B162" s="36"/>
      <c r="C162" s="51" t="s">
        <v>63</v>
      </c>
      <c r="D162" s="37" t="s">
        <v>1315</v>
      </c>
      <c r="E162" s="51"/>
      <c r="G162" s="38"/>
      <c r="H162" s="37"/>
      <c r="I162" s="37"/>
      <c r="J162" s="37"/>
      <c r="K162" s="51"/>
      <c r="L162" s="37"/>
      <c r="M162" s="37"/>
    </row>
    <row r="163" spans="1:13" ht="13.5" customHeight="1" x14ac:dyDescent="0.25">
      <c r="A163" s="6"/>
      <c r="B163" s="36"/>
      <c r="C163" s="51"/>
      <c r="D163" s="37"/>
      <c r="E163" s="51"/>
      <c r="G163" s="38"/>
      <c r="H163" s="37"/>
      <c r="I163" s="37"/>
      <c r="J163" s="37"/>
      <c r="K163" s="38"/>
      <c r="L163" s="37"/>
      <c r="M163" s="37"/>
    </row>
    <row r="164" spans="1:13" x14ac:dyDescent="0.25">
      <c r="A164" s="6"/>
      <c r="B164" s="36" t="s">
        <v>15</v>
      </c>
      <c r="C164" s="37" t="s">
        <v>118</v>
      </c>
      <c r="D164" s="37"/>
      <c r="E164" s="38"/>
      <c r="F164" s="51"/>
      <c r="G164" s="51"/>
      <c r="H164" s="38"/>
      <c r="I164" s="37"/>
      <c r="J164" s="37"/>
      <c r="K164" s="37"/>
      <c r="L164" s="37"/>
      <c r="M164" s="37"/>
    </row>
    <row r="165" spans="1:13" x14ac:dyDescent="0.25">
      <c r="A165" s="6"/>
      <c r="B165" s="36"/>
      <c r="C165" s="36" t="s">
        <v>93</v>
      </c>
      <c r="D165" s="6" t="s">
        <v>97</v>
      </c>
      <c r="E165" s="37" t="s">
        <v>96</v>
      </c>
      <c r="F165" s="51"/>
      <c r="G165" s="51"/>
      <c r="H165" s="38"/>
      <c r="I165" s="37"/>
      <c r="J165" s="37"/>
      <c r="K165" s="37"/>
      <c r="L165" s="37"/>
      <c r="M165" s="37"/>
    </row>
    <row r="166" spans="1:13" x14ac:dyDescent="0.25">
      <c r="A166" s="6"/>
      <c r="B166" s="36"/>
      <c r="C166" s="36" t="s">
        <v>94</v>
      </c>
      <c r="D166" s="6" t="s">
        <v>99</v>
      </c>
      <c r="E166" s="37" t="s">
        <v>98</v>
      </c>
      <c r="F166" s="51"/>
      <c r="G166" s="51"/>
      <c r="H166" s="38"/>
      <c r="I166" s="37"/>
      <c r="J166" s="37"/>
      <c r="K166" s="37"/>
      <c r="L166" s="37"/>
      <c r="M166" s="37"/>
    </row>
    <row r="167" spans="1:13" x14ac:dyDescent="0.25">
      <c r="A167" s="6"/>
      <c r="B167" s="36"/>
      <c r="C167" s="36" t="s">
        <v>95</v>
      </c>
      <c r="D167" s="6" t="s">
        <v>101</v>
      </c>
      <c r="E167" s="37" t="s">
        <v>100</v>
      </c>
      <c r="F167" s="51"/>
      <c r="G167" s="51"/>
      <c r="H167" s="37"/>
      <c r="I167" s="37"/>
      <c r="J167" s="37"/>
      <c r="K167" s="37"/>
      <c r="L167" s="37"/>
      <c r="M167" s="37"/>
    </row>
    <row r="168" spans="1:13" x14ac:dyDescent="0.25">
      <c r="A168" s="6"/>
      <c r="B168" s="36"/>
      <c r="C168" s="36"/>
      <c r="D168" s="36"/>
      <c r="E168" s="37"/>
      <c r="F168" s="51"/>
      <c r="G168" s="51"/>
      <c r="H168" s="37"/>
      <c r="I168" s="37"/>
      <c r="J168" s="37"/>
      <c r="K168" s="37"/>
      <c r="L168" s="37"/>
      <c r="M168" s="37"/>
    </row>
    <row r="169" spans="1:13" x14ac:dyDescent="0.25">
      <c r="A169" s="6"/>
      <c r="B169" s="36" t="s">
        <v>16</v>
      </c>
      <c r="C169" s="37" t="s">
        <v>119</v>
      </c>
      <c r="D169" s="37"/>
      <c r="E169" s="38"/>
      <c r="F169" s="51"/>
      <c r="H169" s="38"/>
      <c r="I169" s="38"/>
      <c r="J169" s="39"/>
      <c r="K169" s="39"/>
      <c r="L169" s="39"/>
      <c r="M169" s="39"/>
    </row>
    <row r="170" spans="1:13" ht="27" customHeight="1" x14ac:dyDescent="0.25">
      <c r="A170" s="6"/>
      <c r="B170" s="36"/>
      <c r="C170" s="61" t="s">
        <v>93</v>
      </c>
      <c r="D170" s="44" t="s">
        <v>83</v>
      </c>
      <c r="E170" s="366" t="s">
        <v>1109</v>
      </c>
      <c r="F170" s="366"/>
      <c r="G170" s="366"/>
      <c r="H170" s="366"/>
      <c r="I170" s="366"/>
      <c r="J170" s="366"/>
      <c r="K170" s="366"/>
      <c r="L170" s="366"/>
      <c r="M170" s="62"/>
    </row>
    <row r="171" spans="1:13" ht="37.5" customHeight="1" x14ac:dyDescent="0.25">
      <c r="A171" s="6"/>
      <c r="B171" s="36"/>
      <c r="C171" s="61" t="s">
        <v>94</v>
      </c>
      <c r="D171" s="44" t="s">
        <v>1223</v>
      </c>
      <c r="E171" s="366" t="s">
        <v>116</v>
      </c>
      <c r="F171" s="366"/>
      <c r="G171" s="366"/>
      <c r="H171" s="366"/>
      <c r="I171" s="366"/>
      <c r="J171" s="366"/>
      <c r="K171" s="366"/>
      <c r="L171" s="366"/>
      <c r="M171" s="62"/>
    </row>
    <row r="172" spans="1:13" ht="39" customHeight="1" x14ac:dyDescent="0.25">
      <c r="A172" s="6"/>
      <c r="B172" s="36"/>
      <c r="C172" s="61" t="s">
        <v>95</v>
      </c>
      <c r="D172" s="44" t="s">
        <v>1111</v>
      </c>
      <c r="E172" s="366" t="s">
        <v>1224</v>
      </c>
      <c r="F172" s="366"/>
      <c r="G172" s="366"/>
      <c r="H172" s="366"/>
      <c r="I172" s="366"/>
      <c r="J172" s="366"/>
      <c r="K172" s="366"/>
      <c r="L172" s="366"/>
      <c r="M172" s="57"/>
    </row>
    <row r="173" spans="1:13" x14ac:dyDescent="0.25">
      <c r="A173" s="6"/>
      <c r="B173" s="36"/>
      <c r="C173" s="61"/>
      <c r="D173" s="44"/>
      <c r="E173" s="62"/>
      <c r="F173" s="62"/>
      <c r="G173" s="62"/>
      <c r="H173" s="62"/>
      <c r="I173" s="62"/>
      <c r="J173" s="62"/>
      <c r="K173" s="62"/>
      <c r="L173" s="62"/>
      <c r="M173" s="57"/>
    </row>
    <row r="174" spans="1:13" x14ac:dyDescent="0.25">
      <c r="A174" s="6"/>
      <c r="B174" s="36" t="s">
        <v>17</v>
      </c>
      <c r="C174" s="37" t="s">
        <v>120</v>
      </c>
      <c r="D174" s="36"/>
      <c r="E174" s="38"/>
      <c r="F174" s="6"/>
      <c r="H174" s="38"/>
      <c r="I174" s="37"/>
      <c r="J174" s="37"/>
      <c r="K174" s="37"/>
      <c r="L174" s="37"/>
      <c r="M174" s="37"/>
    </row>
    <row r="175" spans="1:13" x14ac:dyDescent="0.25">
      <c r="A175" s="6"/>
      <c r="B175" s="36"/>
      <c r="C175" s="51" t="s">
        <v>93</v>
      </c>
      <c r="D175" s="37" t="s">
        <v>1115</v>
      </c>
      <c r="E175" s="37"/>
      <c r="F175" s="6"/>
      <c r="H175" s="38"/>
      <c r="I175" s="37"/>
      <c r="J175" s="37"/>
      <c r="K175" s="37"/>
      <c r="L175" s="37"/>
      <c r="M175" s="37"/>
    </row>
    <row r="176" spans="1:13" x14ac:dyDescent="0.25">
      <c r="A176" s="6"/>
      <c r="B176" s="36"/>
      <c r="C176" s="51"/>
      <c r="D176" s="37" t="s">
        <v>1114</v>
      </c>
      <c r="E176" s="37"/>
      <c r="F176" s="6"/>
      <c r="H176" s="38"/>
      <c r="I176" s="37"/>
      <c r="J176" s="37"/>
      <c r="K176" s="37"/>
      <c r="L176" s="37"/>
      <c r="M176" s="37"/>
    </row>
    <row r="177" spans="1:13" x14ac:dyDescent="0.25">
      <c r="A177" s="6"/>
      <c r="B177" s="36"/>
      <c r="C177" s="51" t="s">
        <v>94</v>
      </c>
      <c r="D177" s="37" t="s">
        <v>1019</v>
      </c>
      <c r="E177" s="37"/>
      <c r="F177" s="6"/>
      <c r="H177" s="38"/>
      <c r="I177" s="37"/>
      <c r="J177" s="37"/>
      <c r="K177" s="37"/>
      <c r="L177" s="37"/>
      <c r="M177" s="37"/>
    </row>
    <row r="178" spans="1:13" x14ac:dyDescent="0.25">
      <c r="A178" s="6"/>
      <c r="B178" s="36"/>
      <c r="C178" s="51" t="s">
        <v>95</v>
      </c>
      <c r="D178" s="37" t="s">
        <v>1116</v>
      </c>
      <c r="E178" s="37"/>
      <c r="F178" s="6"/>
      <c r="G178" s="51"/>
      <c r="H178" s="37"/>
      <c r="I178" s="37"/>
      <c r="J178" s="37"/>
      <c r="K178" s="37"/>
      <c r="L178" s="37"/>
      <c r="M178" s="37"/>
    </row>
    <row r="179" spans="1:13" x14ac:dyDescent="0.25">
      <c r="A179" s="6"/>
      <c r="B179" s="36"/>
      <c r="C179" s="51"/>
      <c r="D179" s="37"/>
      <c r="E179" s="37"/>
      <c r="F179" s="6"/>
      <c r="G179" s="51"/>
      <c r="H179" s="37"/>
      <c r="I179" s="37"/>
      <c r="J179" s="37"/>
      <c r="K179" s="37"/>
      <c r="L179" s="37"/>
      <c r="M179" s="37"/>
    </row>
    <row r="180" spans="1:13" x14ac:dyDescent="0.25">
      <c r="A180" s="6"/>
      <c r="B180" s="36" t="s">
        <v>18</v>
      </c>
      <c r="C180" s="37" t="s">
        <v>121</v>
      </c>
      <c r="D180" s="36"/>
      <c r="E180" s="38"/>
      <c r="F180" s="6"/>
      <c r="H180" s="38"/>
      <c r="I180" s="37"/>
      <c r="J180" s="37"/>
      <c r="K180" s="37"/>
      <c r="L180" s="37"/>
      <c r="M180" s="37"/>
    </row>
    <row r="181" spans="1:13" x14ac:dyDescent="0.25">
      <c r="A181" s="6"/>
      <c r="B181" s="36"/>
      <c r="C181" s="51" t="s">
        <v>63</v>
      </c>
      <c r="D181" s="37" t="s">
        <v>1020</v>
      </c>
      <c r="E181" s="37"/>
      <c r="F181" s="6"/>
      <c r="H181" s="38"/>
      <c r="I181" s="37"/>
      <c r="J181" s="37"/>
      <c r="K181" s="37"/>
      <c r="L181" s="37"/>
      <c r="M181" s="37"/>
    </row>
    <row r="182" spans="1:13" x14ac:dyDescent="0.25">
      <c r="A182" s="6"/>
      <c r="B182" s="36"/>
      <c r="C182" s="51" t="s">
        <v>63</v>
      </c>
      <c r="D182" s="37" t="s">
        <v>87</v>
      </c>
      <c r="E182" s="37"/>
      <c r="F182" s="6"/>
      <c r="H182" s="38"/>
      <c r="I182" s="37"/>
      <c r="J182" s="37"/>
      <c r="K182" s="37"/>
      <c r="L182" s="37"/>
      <c r="M182" s="37"/>
    </row>
    <row r="183" spans="1:13" x14ac:dyDescent="0.25">
      <c r="A183" s="6"/>
      <c r="B183" s="36"/>
      <c r="C183" s="51" t="s">
        <v>63</v>
      </c>
      <c r="D183" s="37" t="s">
        <v>88</v>
      </c>
      <c r="E183" s="37"/>
      <c r="F183" s="6"/>
      <c r="G183" s="51"/>
      <c r="H183" s="37"/>
      <c r="I183" s="37"/>
      <c r="J183" s="37"/>
      <c r="K183" s="37"/>
      <c r="L183" s="37"/>
      <c r="M183" s="37"/>
    </row>
    <row r="184" spans="1:13" x14ac:dyDescent="0.25">
      <c r="A184" s="6"/>
      <c r="B184" s="36"/>
      <c r="C184" s="51"/>
      <c r="D184" s="37"/>
      <c r="E184" s="37"/>
      <c r="F184" s="6"/>
      <c r="G184" s="51"/>
      <c r="H184" s="37"/>
      <c r="I184" s="37"/>
      <c r="J184" s="37"/>
      <c r="K184" s="37"/>
      <c r="L184" s="37"/>
      <c r="M184" s="37"/>
    </row>
    <row r="185" spans="1:13" x14ac:dyDescent="0.25">
      <c r="A185" s="6"/>
      <c r="B185" s="36" t="s">
        <v>19</v>
      </c>
      <c r="C185" s="37" t="s">
        <v>122</v>
      </c>
      <c r="D185" s="36"/>
      <c r="E185" s="38"/>
      <c r="F185" s="6"/>
      <c r="G185" s="51"/>
      <c r="H185" s="37"/>
      <c r="I185" s="37"/>
      <c r="J185" s="37"/>
      <c r="K185" s="37"/>
      <c r="L185" s="37"/>
      <c r="M185" s="37"/>
    </row>
    <row r="186" spans="1:13" x14ac:dyDescent="0.25">
      <c r="A186" s="6"/>
      <c r="B186" s="37"/>
      <c r="C186" s="37" t="s">
        <v>93</v>
      </c>
      <c r="D186" s="37" t="s">
        <v>106</v>
      </c>
      <c r="E186" s="38"/>
      <c r="F186" s="6" t="s">
        <v>11</v>
      </c>
      <c r="G186" s="51" t="s">
        <v>89</v>
      </c>
      <c r="H186" s="37"/>
      <c r="I186" s="37"/>
      <c r="J186" s="37"/>
      <c r="K186" s="37"/>
      <c r="L186" s="37"/>
      <c r="M186" s="37"/>
    </row>
    <row r="187" spans="1:13" x14ac:dyDescent="0.25">
      <c r="A187" s="6"/>
      <c r="B187" s="37"/>
      <c r="C187" s="37" t="s">
        <v>94</v>
      </c>
      <c r="D187" s="37" t="s">
        <v>107</v>
      </c>
      <c r="E187" s="38"/>
      <c r="F187" s="6" t="s">
        <v>11</v>
      </c>
      <c r="G187" s="51" t="s">
        <v>90</v>
      </c>
      <c r="H187" s="37"/>
      <c r="I187" s="37"/>
      <c r="J187" s="37"/>
      <c r="K187" s="37"/>
      <c r="L187" s="37"/>
      <c r="M187" s="37"/>
    </row>
    <row r="188" spans="1:13" x14ac:dyDescent="0.25">
      <c r="A188" s="6"/>
      <c r="B188" s="37"/>
      <c r="C188" s="37" t="s">
        <v>95</v>
      </c>
      <c r="D188" s="37" t="s">
        <v>108</v>
      </c>
      <c r="E188" s="38"/>
      <c r="F188" s="6" t="s">
        <v>11</v>
      </c>
      <c r="G188" s="51" t="s">
        <v>90</v>
      </c>
      <c r="H188" s="37"/>
      <c r="I188" s="37"/>
      <c r="J188" s="37"/>
      <c r="K188" s="37"/>
      <c r="L188" s="37"/>
      <c r="M188" s="37"/>
    </row>
    <row r="189" spans="1:13" x14ac:dyDescent="0.25">
      <c r="A189" s="6"/>
      <c r="B189" s="37"/>
      <c r="C189" s="37" t="s">
        <v>102</v>
      </c>
      <c r="D189" s="37" t="s">
        <v>109</v>
      </c>
      <c r="E189" s="38"/>
      <c r="F189" s="6" t="s">
        <v>11</v>
      </c>
      <c r="G189" s="51" t="s">
        <v>90</v>
      </c>
      <c r="H189" s="37"/>
      <c r="I189" s="37"/>
      <c r="J189" s="37"/>
      <c r="K189" s="37"/>
      <c r="L189" s="37"/>
      <c r="M189" s="37"/>
    </row>
    <row r="190" spans="1:13" x14ac:dyDescent="0.25">
      <c r="A190" s="6"/>
      <c r="B190" s="37"/>
      <c r="C190" s="37" t="s">
        <v>103</v>
      </c>
      <c r="D190" s="37" t="s">
        <v>110</v>
      </c>
      <c r="E190" s="38"/>
      <c r="F190" s="6" t="s">
        <v>11</v>
      </c>
      <c r="G190" s="51" t="s">
        <v>90</v>
      </c>
      <c r="H190" s="37"/>
      <c r="I190" s="37"/>
      <c r="J190" s="37"/>
      <c r="K190" s="37"/>
      <c r="L190" s="37"/>
      <c r="M190" s="37"/>
    </row>
    <row r="191" spans="1:13" x14ac:dyDescent="0.25">
      <c r="A191" s="6"/>
      <c r="B191" s="37"/>
      <c r="C191" s="37" t="s">
        <v>104</v>
      </c>
      <c r="D191" s="37" t="s">
        <v>111</v>
      </c>
      <c r="E191" s="38"/>
      <c r="F191" s="6" t="s">
        <v>11</v>
      </c>
      <c r="G191" s="51" t="s">
        <v>1117</v>
      </c>
      <c r="H191" s="37"/>
      <c r="I191" s="37"/>
      <c r="J191" s="37"/>
      <c r="K191" s="37"/>
      <c r="L191" s="37"/>
      <c r="M191" s="37"/>
    </row>
    <row r="192" spans="1:13" x14ac:dyDescent="0.25">
      <c r="A192" s="6"/>
      <c r="B192" s="37"/>
      <c r="C192" s="37" t="s">
        <v>105</v>
      </c>
      <c r="D192" s="37" t="s">
        <v>112</v>
      </c>
      <c r="E192" s="38"/>
      <c r="F192" s="6" t="s">
        <v>11</v>
      </c>
      <c r="G192" s="51" t="s">
        <v>90</v>
      </c>
      <c r="H192" s="37"/>
      <c r="I192" s="37"/>
      <c r="J192" s="37"/>
      <c r="K192" s="37"/>
      <c r="L192" s="37"/>
      <c r="M192" s="37"/>
    </row>
    <row r="193" spans="1:13" x14ac:dyDescent="0.25">
      <c r="A193" s="6"/>
      <c r="B193" s="37"/>
      <c r="C193" s="37"/>
      <c r="D193" s="37"/>
      <c r="E193" s="37"/>
      <c r="F193" s="6"/>
      <c r="G193" s="51"/>
      <c r="H193" s="37"/>
      <c r="I193" s="37"/>
      <c r="J193" s="37"/>
      <c r="K193" s="37"/>
      <c r="L193" s="37"/>
      <c r="M193" s="37"/>
    </row>
    <row r="194" spans="1:13" x14ac:dyDescent="0.25">
      <c r="A194" s="6"/>
      <c r="B194" s="36" t="s">
        <v>58</v>
      </c>
      <c r="C194" s="37" t="s">
        <v>123</v>
      </c>
      <c r="D194" s="36"/>
      <c r="E194" s="38"/>
      <c r="F194" s="6"/>
      <c r="G194" s="51" t="s">
        <v>91</v>
      </c>
      <c r="H194" s="37"/>
      <c r="I194" s="37"/>
      <c r="J194" s="37"/>
      <c r="K194" s="37"/>
      <c r="L194" s="37"/>
      <c r="M194" s="37"/>
    </row>
    <row r="195" spans="1:13" x14ac:dyDescent="0.25">
      <c r="A195" s="6"/>
      <c r="B195" s="37"/>
      <c r="C195" s="37" t="s">
        <v>93</v>
      </c>
      <c r="D195" s="37" t="s">
        <v>113</v>
      </c>
      <c r="E195" s="38"/>
      <c r="F195" s="6" t="s">
        <v>11</v>
      </c>
      <c r="G195" s="51" t="s">
        <v>1118</v>
      </c>
      <c r="I195" s="37"/>
      <c r="J195" s="37"/>
      <c r="K195" s="37"/>
      <c r="L195" s="37"/>
      <c r="M195" s="37"/>
    </row>
    <row r="196" spans="1:13" x14ac:dyDescent="0.25">
      <c r="A196" s="6"/>
      <c r="B196" s="37"/>
      <c r="C196" s="37" t="s">
        <v>94</v>
      </c>
      <c r="D196" s="37" t="s">
        <v>114</v>
      </c>
      <c r="E196" s="38"/>
      <c r="F196" s="6" t="s">
        <v>11</v>
      </c>
      <c r="G196" s="51" t="s">
        <v>1316</v>
      </c>
      <c r="I196" s="37"/>
      <c r="J196" s="37"/>
      <c r="K196" s="37"/>
      <c r="L196" s="37"/>
      <c r="M196" s="37"/>
    </row>
    <row r="197" spans="1:13" x14ac:dyDescent="0.25">
      <c r="A197" s="6"/>
      <c r="B197" s="37"/>
      <c r="C197" s="37" t="s">
        <v>95</v>
      </c>
      <c r="D197" s="37" t="s">
        <v>115</v>
      </c>
      <c r="E197" s="38"/>
      <c r="F197" s="51" t="s">
        <v>11</v>
      </c>
      <c r="G197" s="51" t="s">
        <v>63</v>
      </c>
      <c r="H197" s="37"/>
      <c r="I197" s="37"/>
      <c r="J197" s="37"/>
      <c r="K197" s="37"/>
      <c r="L197" s="37"/>
      <c r="M197" s="37"/>
    </row>
    <row r="198" spans="1:13" x14ac:dyDescent="0.25">
      <c r="A198" s="6"/>
      <c r="B198" s="37"/>
      <c r="C198" s="37"/>
      <c r="D198" s="37"/>
      <c r="E198" s="38"/>
      <c r="F198" s="51"/>
      <c r="G198" s="51"/>
      <c r="H198" s="37"/>
      <c r="I198" s="37"/>
      <c r="J198" s="37"/>
      <c r="K198" s="37"/>
      <c r="L198" s="37"/>
      <c r="M198" s="37"/>
    </row>
    <row r="199" spans="1:13" ht="24.75" customHeight="1" x14ac:dyDescent="0.25">
      <c r="A199" s="26">
        <v>16</v>
      </c>
      <c r="B199" s="316" t="s">
        <v>59</v>
      </c>
      <c r="C199" s="316"/>
      <c r="D199" s="316"/>
      <c r="E199" s="316"/>
      <c r="F199" s="6" t="s">
        <v>11</v>
      </c>
      <c r="G199" s="51" t="s">
        <v>145</v>
      </c>
      <c r="H199" s="37"/>
      <c r="I199" s="37"/>
      <c r="J199" s="37"/>
      <c r="K199" s="37"/>
      <c r="L199" s="37"/>
      <c r="M199" s="37"/>
    </row>
    <row r="200" spans="1:13" x14ac:dyDescent="0.25">
      <c r="A200" s="6"/>
      <c r="B200" s="57"/>
      <c r="C200" s="57"/>
      <c r="D200" s="57"/>
      <c r="E200" s="57"/>
      <c r="F200" s="6"/>
      <c r="G200" s="51"/>
      <c r="H200" s="37"/>
      <c r="I200" s="37"/>
      <c r="J200" s="37"/>
      <c r="K200" s="37"/>
      <c r="L200" s="37"/>
      <c r="M200" s="37"/>
    </row>
    <row r="201" spans="1:13" x14ac:dyDescent="0.25">
      <c r="A201" s="6">
        <v>17</v>
      </c>
      <c r="B201" s="311" t="s">
        <v>60</v>
      </c>
      <c r="C201" s="311"/>
      <c r="D201" s="311"/>
      <c r="E201" s="311"/>
      <c r="F201" s="6" t="s">
        <v>11</v>
      </c>
      <c r="G201" s="51" t="s">
        <v>882</v>
      </c>
      <c r="H201" s="37"/>
      <c r="I201" s="37"/>
      <c r="J201" s="37"/>
      <c r="K201" s="37"/>
      <c r="L201" s="37"/>
      <c r="M201" s="37"/>
    </row>
    <row r="202" spans="1:13" x14ac:dyDescent="0.25">
      <c r="A202" s="6"/>
      <c r="B202" s="37"/>
      <c r="C202" s="37"/>
      <c r="D202" s="37"/>
      <c r="E202" s="37"/>
      <c r="F202" s="51"/>
      <c r="G202" s="51"/>
      <c r="H202" s="37"/>
      <c r="I202" s="37"/>
      <c r="J202" s="37"/>
      <c r="K202" s="37"/>
      <c r="L202" s="37"/>
      <c r="M202" s="37"/>
    </row>
    <row r="203" spans="1:13" x14ac:dyDescent="0.25">
      <c r="B203" s="37"/>
      <c r="C203" s="37"/>
      <c r="D203" s="37"/>
      <c r="E203" s="37"/>
      <c r="F203" s="51"/>
      <c r="G203" s="51"/>
      <c r="H203" s="37"/>
      <c r="I203" s="37"/>
      <c r="J203" s="37"/>
      <c r="K203" s="37"/>
      <c r="L203" s="37"/>
      <c r="M203" s="37"/>
    </row>
    <row r="204" spans="1:13" x14ac:dyDescent="0.25">
      <c r="A204" s="6"/>
      <c r="B204" s="37"/>
      <c r="C204" s="37"/>
      <c r="D204" s="37"/>
      <c r="E204" s="37"/>
      <c r="F204" s="51"/>
      <c r="G204" s="51"/>
      <c r="H204" s="37"/>
      <c r="I204" s="37"/>
      <c r="J204" s="37"/>
      <c r="K204" s="37"/>
      <c r="L204" s="37"/>
      <c r="M204" s="37"/>
    </row>
    <row r="205" spans="1:13" x14ac:dyDescent="0.25">
      <c r="A205" s="6"/>
    </row>
    <row r="206" spans="1:13" x14ac:dyDescent="0.25">
      <c r="A206" s="6"/>
    </row>
    <row r="207" spans="1:13" x14ac:dyDescent="0.25">
      <c r="A207" s="6"/>
    </row>
    <row r="208" spans="1:13" x14ac:dyDescent="0.25">
      <c r="A208" s="6"/>
    </row>
    <row r="209" spans="1:1" x14ac:dyDescent="0.25">
      <c r="A209" s="6"/>
    </row>
    <row r="210" spans="1:1" x14ac:dyDescent="0.25">
      <c r="A210" s="6"/>
    </row>
    <row r="211" spans="1:1" x14ac:dyDescent="0.25">
      <c r="A211" s="6"/>
    </row>
    <row r="212" spans="1:1" x14ac:dyDescent="0.25">
      <c r="A212" s="6"/>
    </row>
    <row r="213" spans="1:1" x14ac:dyDescent="0.25">
      <c r="A213" s="6"/>
    </row>
    <row r="214" spans="1:1" x14ac:dyDescent="0.25">
      <c r="A214" s="6"/>
    </row>
    <row r="215" spans="1:1" x14ac:dyDescent="0.25">
      <c r="A215" s="6"/>
    </row>
    <row r="216" spans="1:1" x14ac:dyDescent="0.25">
      <c r="A216" s="6"/>
    </row>
    <row r="217" spans="1:1" x14ac:dyDescent="0.25">
      <c r="A217" s="6"/>
    </row>
    <row r="218" spans="1:1" x14ac:dyDescent="0.25">
      <c r="A218" s="6"/>
    </row>
    <row r="219" spans="1:1" x14ac:dyDescent="0.25">
      <c r="A219" s="9"/>
    </row>
    <row r="221" spans="1:1" x14ac:dyDescent="0.25">
      <c r="A221" s="9"/>
    </row>
    <row r="222" spans="1:1" x14ac:dyDescent="0.25">
      <c r="A222" s="6"/>
    </row>
    <row r="223" spans="1:1" x14ac:dyDescent="0.25">
      <c r="A223" s="6"/>
    </row>
    <row r="224" spans="1:1" x14ac:dyDescent="0.25">
      <c r="A224" s="6"/>
    </row>
    <row r="225" spans="1:1" x14ac:dyDescent="0.25">
      <c r="A225" s="6"/>
    </row>
    <row r="226" spans="1:1" x14ac:dyDescent="0.25">
      <c r="A226" s="6"/>
    </row>
    <row r="227" spans="1:1" x14ac:dyDescent="0.25">
      <c r="A227" s="6"/>
    </row>
    <row r="228" spans="1:1" x14ac:dyDescent="0.25">
      <c r="A228" s="6"/>
    </row>
    <row r="229" spans="1:1" x14ac:dyDescent="0.25">
      <c r="A229" s="6"/>
    </row>
    <row r="230" spans="1:1" x14ac:dyDescent="0.25">
      <c r="A230" s="6"/>
    </row>
    <row r="231" spans="1:1" x14ac:dyDescent="0.25">
      <c r="A231" s="6"/>
    </row>
    <row r="232" spans="1:1" x14ac:dyDescent="0.25">
      <c r="A232" s="6"/>
    </row>
    <row r="234" spans="1:1" x14ac:dyDescent="0.25">
      <c r="A234" s="6"/>
    </row>
    <row r="235" spans="1:1" x14ac:dyDescent="0.25">
      <c r="A235" s="6"/>
    </row>
    <row r="236" spans="1:1" x14ac:dyDescent="0.25">
      <c r="A236" s="6"/>
    </row>
    <row r="237" spans="1:1" x14ac:dyDescent="0.25">
      <c r="A237" s="6"/>
    </row>
    <row r="238" spans="1:1" x14ac:dyDescent="0.25">
      <c r="A238" s="6"/>
    </row>
    <row r="239" spans="1:1" x14ac:dyDescent="0.25">
      <c r="A239" s="6"/>
    </row>
    <row r="240" spans="1:1" x14ac:dyDescent="0.25">
      <c r="A240" s="6"/>
    </row>
    <row r="241" spans="1:1" x14ac:dyDescent="0.25">
      <c r="A241" s="6"/>
    </row>
    <row r="242" spans="1:1" x14ac:dyDescent="0.25">
      <c r="A242" s="6"/>
    </row>
    <row r="243" spans="1:1" x14ac:dyDescent="0.25">
      <c r="A243" s="6"/>
    </row>
    <row r="244" spans="1:1" x14ac:dyDescent="0.25">
      <c r="A244" s="6"/>
    </row>
  </sheetData>
  <mergeCells count="210">
    <mergeCell ref="B15:E15"/>
    <mergeCell ref="H26:L26"/>
    <mergeCell ref="H27:L27"/>
    <mergeCell ref="H28:L28"/>
    <mergeCell ref="B29:E29"/>
    <mergeCell ref="C31:E31"/>
    <mergeCell ref="F31:H31"/>
    <mergeCell ref="A2:L2"/>
    <mergeCell ref="B4:E4"/>
    <mergeCell ref="B5:E5"/>
    <mergeCell ref="B6:E6"/>
    <mergeCell ref="B14:E14"/>
    <mergeCell ref="G14:L14"/>
    <mergeCell ref="C35:E35"/>
    <mergeCell ref="F35:H35"/>
    <mergeCell ref="C36:E36"/>
    <mergeCell ref="F36:H36"/>
    <mergeCell ref="C37:E37"/>
    <mergeCell ref="F37:H37"/>
    <mergeCell ref="C32:E32"/>
    <mergeCell ref="F32:H32"/>
    <mergeCell ref="C33:E33"/>
    <mergeCell ref="F33:H33"/>
    <mergeCell ref="C34:E34"/>
    <mergeCell ref="F34:H34"/>
    <mergeCell ref="C41:E41"/>
    <mergeCell ref="F41:H41"/>
    <mergeCell ref="C42:E42"/>
    <mergeCell ref="F42:H42"/>
    <mergeCell ref="C43:E43"/>
    <mergeCell ref="F43:H43"/>
    <mergeCell ref="C38:E38"/>
    <mergeCell ref="F38:H38"/>
    <mergeCell ref="C39:E39"/>
    <mergeCell ref="F39:H39"/>
    <mergeCell ref="C40:E40"/>
    <mergeCell ref="F40:H40"/>
    <mergeCell ref="C47:E47"/>
    <mergeCell ref="F47:H47"/>
    <mergeCell ref="C48:E48"/>
    <mergeCell ref="F48:H48"/>
    <mergeCell ref="C49:E49"/>
    <mergeCell ref="F49:H49"/>
    <mergeCell ref="C44:E44"/>
    <mergeCell ref="F44:H44"/>
    <mergeCell ref="C45:E45"/>
    <mergeCell ref="F45:H45"/>
    <mergeCell ref="C46:E46"/>
    <mergeCell ref="F46:H46"/>
    <mergeCell ref="C54:H54"/>
    <mergeCell ref="I54:L54"/>
    <mergeCell ref="C55:H55"/>
    <mergeCell ref="I55:L55"/>
    <mergeCell ref="C56:H56"/>
    <mergeCell ref="I56:L56"/>
    <mergeCell ref="B50:K50"/>
    <mergeCell ref="P50:R50"/>
    <mergeCell ref="B51:K51"/>
    <mergeCell ref="P51:R51"/>
    <mergeCell ref="P52:R52"/>
    <mergeCell ref="B53:E53"/>
    <mergeCell ref="C60:H60"/>
    <mergeCell ref="I60:L60"/>
    <mergeCell ref="C61:H61"/>
    <mergeCell ref="I61:L61"/>
    <mergeCell ref="I62:L62"/>
    <mergeCell ref="C63:H63"/>
    <mergeCell ref="I63:L63"/>
    <mergeCell ref="C57:H57"/>
    <mergeCell ref="I57:L57"/>
    <mergeCell ref="C58:H58"/>
    <mergeCell ref="I58:L58"/>
    <mergeCell ref="C59:H59"/>
    <mergeCell ref="I59:L59"/>
    <mergeCell ref="C67:H67"/>
    <mergeCell ref="I67:L67"/>
    <mergeCell ref="C68:H68"/>
    <mergeCell ref="I68:L68"/>
    <mergeCell ref="C69:H69"/>
    <mergeCell ref="I69:L69"/>
    <mergeCell ref="C64:H64"/>
    <mergeCell ref="I64:L64"/>
    <mergeCell ref="C65:H65"/>
    <mergeCell ref="I65:L65"/>
    <mergeCell ref="C66:H66"/>
    <mergeCell ref="I66:L66"/>
    <mergeCell ref="B74:E74"/>
    <mergeCell ref="C75:H75"/>
    <mergeCell ref="I75:L75"/>
    <mergeCell ref="C76:H76"/>
    <mergeCell ref="I76:L76"/>
    <mergeCell ref="C77:H77"/>
    <mergeCell ref="I77:L77"/>
    <mergeCell ref="C70:H70"/>
    <mergeCell ref="I70:L70"/>
    <mergeCell ref="C71:H71"/>
    <mergeCell ref="I71:L71"/>
    <mergeCell ref="C72:H72"/>
    <mergeCell ref="I72:L72"/>
    <mergeCell ref="C81:H81"/>
    <mergeCell ref="I81:L81"/>
    <mergeCell ref="N81:P81"/>
    <mergeCell ref="C82:H82"/>
    <mergeCell ref="I82:L82"/>
    <mergeCell ref="C83:H83"/>
    <mergeCell ref="I83:L83"/>
    <mergeCell ref="C78:H78"/>
    <mergeCell ref="I78:L78"/>
    <mergeCell ref="C79:H79"/>
    <mergeCell ref="I79:L79"/>
    <mergeCell ref="C80:H80"/>
    <mergeCell ref="I80:L80"/>
    <mergeCell ref="C87:H87"/>
    <mergeCell ref="I87:L87"/>
    <mergeCell ref="C88:H88"/>
    <mergeCell ref="I88:L88"/>
    <mergeCell ref="C89:H89"/>
    <mergeCell ref="I89:L89"/>
    <mergeCell ref="C84:H84"/>
    <mergeCell ref="I84:L84"/>
    <mergeCell ref="C85:H85"/>
    <mergeCell ref="I85:L85"/>
    <mergeCell ref="C86:H86"/>
    <mergeCell ref="I86:L86"/>
    <mergeCell ref="C93:H93"/>
    <mergeCell ref="I93:L93"/>
    <mergeCell ref="B95:E95"/>
    <mergeCell ref="C96:H96"/>
    <mergeCell ref="I96:L96"/>
    <mergeCell ref="C97:H97"/>
    <mergeCell ref="I97:L97"/>
    <mergeCell ref="C90:H90"/>
    <mergeCell ref="I90:L90"/>
    <mergeCell ref="C91:H91"/>
    <mergeCell ref="I91:L91"/>
    <mergeCell ref="C92:H92"/>
    <mergeCell ref="I92:L92"/>
    <mergeCell ref="C101:H101"/>
    <mergeCell ref="I101:L101"/>
    <mergeCell ref="C102:H102"/>
    <mergeCell ref="I102:L102"/>
    <mergeCell ref="C103:H103"/>
    <mergeCell ref="I103:L103"/>
    <mergeCell ref="C98:H98"/>
    <mergeCell ref="I98:L98"/>
    <mergeCell ref="C99:H99"/>
    <mergeCell ref="I99:L99"/>
    <mergeCell ref="C100:H100"/>
    <mergeCell ref="I100:L100"/>
    <mergeCell ref="C107:H107"/>
    <mergeCell ref="I107:L107"/>
    <mergeCell ref="C108:H108"/>
    <mergeCell ref="I108:L108"/>
    <mergeCell ref="C109:H109"/>
    <mergeCell ref="I109:L109"/>
    <mergeCell ref="C104:H104"/>
    <mergeCell ref="I104:L104"/>
    <mergeCell ref="C105:H105"/>
    <mergeCell ref="I105:L105"/>
    <mergeCell ref="C106:H106"/>
    <mergeCell ref="I106:L106"/>
    <mergeCell ref="C113:H113"/>
    <mergeCell ref="I113:L113"/>
    <mergeCell ref="C114:H114"/>
    <mergeCell ref="I114:L114"/>
    <mergeCell ref="B116:E116"/>
    <mergeCell ref="C117:L117"/>
    <mergeCell ref="C110:H110"/>
    <mergeCell ref="I110:L110"/>
    <mergeCell ref="C111:H111"/>
    <mergeCell ref="I111:L111"/>
    <mergeCell ref="C112:H112"/>
    <mergeCell ref="I112:L112"/>
    <mergeCell ref="C124:L124"/>
    <mergeCell ref="C125:L125"/>
    <mergeCell ref="C128:L128"/>
    <mergeCell ref="C129:L129"/>
    <mergeCell ref="C130:L130"/>
    <mergeCell ref="C131:L131"/>
    <mergeCell ref="C118:L118"/>
    <mergeCell ref="C119:L119"/>
    <mergeCell ref="C120:L120"/>
    <mergeCell ref="C121:L121"/>
    <mergeCell ref="C122:L122"/>
    <mergeCell ref="C123:L123"/>
    <mergeCell ref="C138:E138"/>
    <mergeCell ref="F138:J138"/>
    <mergeCell ref="K138:L138"/>
    <mergeCell ref="C139:E139"/>
    <mergeCell ref="F139:J139"/>
    <mergeCell ref="K139:L139"/>
    <mergeCell ref="C132:L132"/>
    <mergeCell ref="C133:L133"/>
    <mergeCell ref="C134:L134"/>
    <mergeCell ref="B136:E136"/>
    <mergeCell ref="C137:E137"/>
    <mergeCell ref="F137:J137"/>
    <mergeCell ref="K137:L137"/>
    <mergeCell ref="C154:H154"/>
    <mergeCell ref="E170:L170"/>
    <mergeCell ref="E171:L171"/>
    <mergeCell ref="E172:L172"/>
    <mergeCell ref="B199:E199"/>
    <mergeCell ref="B201:E201"/>
    <mergeCell ref="B141:F141"/>
    <mergeCell ref="C142:H142"/>
    <mergeCell ref="I142:L142"/>
    <mergeCell ref="B152:E152"/>
    <mergeCell ref="C153:H153"/>
    <mergeCell ref="I153:L153"/>
  </mergeCells>
  <pageMargins left="1.1023622047244099" right="0.43307086614173201" top="0.78740157480314998" bottom="1.5748031496063" header="0.31496062992126" footer="0.31496062992126"/>
  <pageSetup paperSize="5" scale="85"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R185"/>
  <sheetViews>
    <sheetView topLeftCell="A37" zoomScaleNormal="100" workbookViewId="0">
      <selection activeCell="L38" sqref="L38"/>
    </sheetView>
  </sheetViews>
  <sheetFormatPr defaultRowHeight="15" x14ac:dyDescent="0.25"/>
  <cols>
    <col min="1" max="1" width="3" style="1" customWidth="1"/>
    <col min="2" max="2" width="3.5703125" customWidth="1"/>
    <col min="3" max="3" width="2.5703125" customWidth="1"/>
    <col min="4" max="4" width="4.140625" customWidth="1"/>
    <col min="5" max="5" width="19.42578125" customWidth="1"/>
    <col min="6" max="7" width="2.42578125" style="2" customWidth="1"/>
    <col min="8" max="8" width="9" customWidth="1"/>
    <col min="9" max="9" width="8.28515625" customWidth="1"/>
    <col min="10" max="10" width="12" customWidth="1"/>
    <col min="11" max="11" width="9.42578125" customWidth="1"/>
    <col min="12" max="12" width="11.42578125" customWidth="1"/>
    <col min="13" max="13" width="12.140625" customWidth="1"/>
    <col min="14" max="14" width="5" customWidth="1"/>
    <col min="18" max="18" width="39.5703125" customWidth="1"/>
  </cols>
  <sheetData>
    <row r="1" spans="1:14" ht="15.75" x14ac:dyDescent="0.25">
      <c r="A1" s="368" t="s">
        <v>0</v>
      </c>
      <c r="B1" s="368"/>
      <c r="C1" s="368"/>
      <c r="D1" s="368"/>
      <c r="E1" s="368"/>
      <c r="F1" s="368"/>
      <c r="G1" s="368"/>
      <c r="H1" s="368"/>
      <c r="I1" s="368"/>
      <c r="J1" s="368"/>
      <c r="K1" s="368"/>
      <c r="L1" s="368"/>
      <c r="M1" s="55"/>
    </row>
    <row r="2" spans="1:14" x14ac:dyDescent="0.25">
      <c r="A2" s="3"/>
      <c r="B2" s="4"/>
      <c r="C2" s="4"/>
      <c r="D2" s="4"/>
      <c r="E2" s="4"/>
      <c r="F2" s="5"/>
      <c r="G2" s="5"/>
      <c r="H2" s="4"/>
      <c r="I2" s="4"/>
      <c r="J2" s="4"/>
      <c r="K2" s="4"/>
      <c r="L2" s="4"/>
      <c r="M2" s="4"/>
    </row>
    <row r="3" spans="1:14" ht="24.95" customHeight="1" x14ac:dyDescent="0.25">
      <c r="A3" s="111" t="s">
        <v>1</v>
      </c>
      <c r="B3" s="369" t="s">
        <v>6</v>
      </c>
      <c r="C3" s="369"/>
      <c r="D3" s="369"/>
      <c r="E3" s="369"/>
      <c r="F3" s="61" t="s">
        <v>11</v>
      </c>
      <c r="G3" s="419" t="s">
        <v>1317</v>
      </c>
      <c r="H3" s="420"/>
      <c r="I3" s="420"/>
      <c r="J3" s="420"/>
      <c r="K3" s="420"/>
      <c r="L3" s="420"/>
      <c r="M3" s="7"/>
    </row>
    <row r="4" spans="1:14" x14ac:dyDescent="0.25">
      <c r="A4" s="9" t="s">
        <v>2</v>
      </c>
      <c r="B4" s="365" t="s">
        <v>7</v>
      </c>
      <c r="C4" s="365"/>
      <c r="D4" s="365"/>
      <c r="E4" s="365"/>
      <c r="F4" s="51" t="s">
        <v>11</v>
      </c>
      <c r="G4" s="51"/>
      <c r="H4" s="7"/>
      <c r="I4" s="7"/>
      <c r="J4" s="7"/>
      <c r="K4" s="7"/>
      <c r="L4" s="7"/>
      <c r="M4" s="7"/>
    </row>
    <row r="5" spans="1:14" x14ac:dyDescent="0.25">
      <c r="A5" s="9" t="s">
        <v>3</v>
      </c>
      <c r="B5" s="365" t="s">
        <v>8</v>
      </c>
      <c r="C5" s="365"/>
      <c r="D5" s="365"/>
      <c r="E5" s="365"/>
      <c r="F5" s="51" t="s">
        <v>11</v>
      </c>
      <c r="G5" s="51"/>
      <c r="H5" s="7"/>
      <c r="I5" s="7"/>
      <c r="J5" s="7"/>
      <c r="K5" s="7"/>
      <c r="L5" s="7"/>
      <c r="M5" s="7"/>
    </row>
    <row r="6" spans="1:14" x14ac:dyDescent="0.25">
      <c r="A6" s="9"/>
      <c r="B6" s="27" t="s">
        <v>14</v>
      </c>
      <c r="C6" s="7" t="s">
        <v>21</v>
      </c>
      <c r="D6" s="7"/>
      <c r="F6" s="51" t="s">
        <v>11</v>
      </c>
      <c r="G6" s="7" t="s">
        <v>63</v>
      </c>
      <c r="I6" s="7"/>
      <c r="J6" s="7"/>
      <c r="K6" s="7"/>
      <c r="L6" s="7"/>
      <c r="M6" s="7"/>
    </row>
    <row r="7" spans="1:14" x14ac:dyDescent="0.25">
      <c r="A7" s="9"/>
      <c r="B7" s="27" t="s">
        <v>15</v>
      </c>
      <c r="C7" s="7" t="s">
        <v>22</v>
      </c>
      <c r="D7" s="7"/>
      <c r="F7" s="51" t="s">
        <v>11</v>
      </c>
      <c r="G7" s="7" t="s">
        <v>63</v>
      </c>
      <c r="I7" s="7"/>
      <c r="J7" s="7"/>
      <c r="K7" s="7"/>
      <c r="L7" s="7"/>
      <c r="M7" s="7"/>
    </row>
    <row r="8" spans="1:14" x14ac:dyDescent="0.25">
      <c r="A8" s="9"/>
      <c r="B8" s="27" t="s">
        <v>16</v>
      </c>
      <c r="C8" s="7" t="s">
        <v>23</v>
      </c>
      <c r="D8" s="7"/>
      <c r="F8" s="51" t="s">
        <v>11</v>
      </c>
      <c r="G8" s="7" t="s">
        <v>521</v>
      </c>
      <c r="I8" s="7"/>
      <c r="J8" s="7"/>
      <c r="K8" s="7"/>
      <c r="L8" s="7"/>
      <c r="M8" s="7"/>
    </row>
    <row r="9" spans="1:14" x14ac:dyDescent="0.25">
      <c r="A9" s="9"/>
      <c r="B9" s="27" t="s">
        <v>17</v>
      </c>
      <c r="C9" s="7" t="s">
        <v>24</v>
      </c>
      <c r="D9" s="7"/>
      <c r="F9" s="51" t="s">
        <v>11</v>
      </c>
      <c r="G9" s="7" t="s">
        <v>63</v>
      </c>
      <c r="I9" s="7"/>
      <c r="J9" s="7"/>
      <c r="K9" s="7"/>
      <c r="L9" s="7"/>
      <c r="M9" s="7"/>
    </row>
    <row r="10" spans="1:14" x14ac:dyDescent="0.25">
      <c r="A10" s="9"/>
      <c r="B10" s="27" t="s">
        <v>18</v>
      </c>
      <c r="C10" s="7" t="s">
        <v>25</v>
      </c>
      <c r="D10" s="7"/>
      <c r="F10" s="51" t="s">
        <v>11</v>
      </c>
      <c r="G10" s="7" t="s">
        <v>63</v>
      </c>
      <c r="I10" s="7"/>
      <c r="J10" s="7"/>
      <c r="K10" s="7"/>
      <c r="L10" s="7"/>
      <c r="M10" s="7"/>
    </row>
    <row r="11" spans="1:14" ht="15.75" x14ac:dyDescent="0.25">
      <c r="A11" s="9"/>
      <c r="B11" s="27" t="s">
        <v>19</v>
      </c>
      <c r="C11" s="7" t="s">
        <v>26</v>
      </c>
      <c r="D11" s="7"/>
      <c r="F11" s="51" t="s">
        <v>11</v>
      </c>
      <c r="G11" s="7" t="s">
        <v>63</v>
      </c>
      <c r="I11" s="7"/>
      <c r="J11" s="7"/>
      <c r="K11" s="7"/>
      <c r="L11" s="7"/>
      <c r="M11" s="7"/>
      <c r="N11" s="71"/>
    </row>
    <row r="12" spans="1:14" x14ac:dyDescent="0.25">
      <c r="A12" s="9"/>
      <c r="B12" s="27" t="s">
        <v>20</v>
      </c>
      <c r="C12" s="7" t="s">
        <v>27</v>
      </c>
      <c r="D12" s="7"/>
      <c r="F12" s="51" t="s">
        <v>11</v>
      </c>
      <c r="G12" s="7" t="s">
        <v>63</v>
      </c>
      <c r="I12" s="7"/>
      <c r="J12" s="7"/>
      <c r="K12" s="7"/>
      <c r="L12" s="7"/>
      <c r="M12" s="7"/>
    </row>
    <row r="13" spans="1:14" ht="51" customHeight="1" x14ac:dyDescent="0.25">
      <c r="A13" s="18" t="s">
        <v>4</v>
      </c>
      <c r="B13" s="369" t="s">
        <v>9</v>
      </c>
      <c r="C13" s="369"/>
      <c r="D13" s="369"/>
      <c r="E13" s="369"/>
      <c r="F13" s="61" t="s">
        <v>11</v>
      </c>
      <c r="G13" s="366" t="s">
        <v>1318</v>
      </c>
      <c r="H13" s="366"/>
      <c r="I13" s="366"/>
      <c r="J13" s="366"/>
      <c r="K13" s="366"/>
      <c r="L13" s="366"/>
      <c r="M13" s="62"/>
    </row>
    <row r="14" spans="1:14" x14ac:dyDescent="0.25">
      <c r="A14" s="9" t="s">
        <v>5</v>
      </c>
      <c r="B14" s="365" t="s">
        <v>10</v>
      </c>
      <c r="C14" s="365"/>
      <c r="D14" s="365"/>
      <c r="E14" s="365"/>
      <c r="F14" s="51" t="s">
        <v>11</v>
      </c>
      <c r="G14" s="51"/>
      <c r="H14" s="7"/>
      <c r="I14" s="7"/>
      <c r="J14" s="7"/>
      <c r="K14" s="7"/>
      <c r="L14" s="7"/>
      <c r="M14" s="7"/>
    </row>
    <row r="15" spans="1:14" x14ac:dyDescent="0.25">
      <c r="A15" s="9"/>
      <c r="B15" s="10" t="s">
        <v>14</v>
      </c>
      <c r="C15" s="7" t="s">
        <v>39</v>
      </c>
      <c r="D15" s="7"/>
      <c r="F15" s="51" t="s">
        <v>11</v>
      </c>
      <c r="G15" s="7" t="s">
        <v>1023</v>
      </c>
      <c r="I15" s="7"/>
      <c r="J15" s="7"/>
      <c r="K15" s="7"/>
      <c r="L15" s="7"/>
      <c r="M15" s="7"/>
    </row>
    <row r="16" spans="1:14" x14ac:dyDescent="0.25">
      <c r="A16" s="9"/>
      <c r="B16" s="10" t="s">
        <v>15</v>
      </c>
      <c r="C16" s="7" t="s">
        <v>40</v>
      </c>
      <c r="D16" s="7"/>
      <c r="F16" s="51" t="s">
        <v>11</v>
      </c>
      <c r="G16" s="51"/>
      <c r="I16" s="7"/>
      <c r="J16" s="7"/>
      <c r="K16" s="7"/>
      <c r="L16" s="7"/>
      <c r="M16" s="7"/>
    </row>
    <row r="17" spans="1:15" x14ac:dyDescent="0.25">
      <c r="A17" s="9"/>
      <c r="B17" s="10"/>
      <c r="C17" s="7" t="s">
        <v>64</v>
      </c>
      <c r="D17" s="7"/>
      <c r="F17" s="51" t="s">
        <v>11</v>
      </c>
      <c r="G17" s="7" t="s">
        <v>1124</v>
      </c>
      <c r="I17" s="7"/>
      <c r="J17" s="7"/>
      <c r="K17" s="7"/>
      <c r="L17" s="7"/>
      <c r="M17" s="7"/>
    </row>
    <row r="18" spans="1:15" x14ac:dyDescent="0.25">
      <c r="A18" s="9"/>
      <c r="B18" s="10"/>
      <c r="C18" s="78" t="s">
        <v>65</v>
      </c>
      <c r="D18" s="7"/>
      <c r="F18" s="51" t="s">
        <v>11</v>
      </c>
      <c r="G18" s="51" t="s">
        <v>63</v>
      </c>
      <c r="H18" s="315" t="s">
        <v>1025</v>
      </c>
      <c r="I18" s="315"/>
      <c r="J18" s="315"/>
      <c r="K18" s="315"/>
      <c r="L18" s="315"/>
      <c r="M18" s="7"/>
    </row>
    <row r="19" spans="1:15" x14ac:dyDescent="0.25">
      <c r="A19" s="9"/>
      <c r="B19" s="10"/>
      <c r="C19" s="10"/>
      <c r="D19" s="10"/>
      <c r="E19" s="7"/>
      <c r="F19" s="51"/>
      <c r="G19" s="51" t="s">
        <v>63</v>
      </c>
      <c r="H19" s="7" t="s">
        <v>1026</v>
      </c>
      <c r="I19" s="7"/>
      <c r="J19" s="7"/>
      <c r="K19" s="7"/>
      <c r="L19" s="7"/>
      <c r="M19" s="7"/>
    </row>
    <row r="20" spans="1:15" x14ac:dyDescent="0.25">
      <c r="A20" s="9"/>
      <c r="B20" s="10"/>
      <c r="C20" s="10"/>
      <c r="D20" s="10"/>
      <c r="E20" s="7"/>
      <c r="F20" s="51"/>
      <c r="I20" s="7"/>
      <c r="J20" s="7"/>
      <c r="K20" s="7"/>
      <c r="L20" s="7"/>
      <c r="M20" s="7"/>
    </row>
    <row r="21" spans="1:15" ht="27" customHeight="1" x14ac:dyDescent="0.25">
      <c r="A21" s="6"/>
      <c r="B21" s="19" t="s">
        <v>16</v>
      </c>
      <c r="C21" s="20" t="s">
        <v>41</v>
      </c>
      <c r="D21" s="20"/>
      <c r="F21" s="61" t="s">
        <v>11</v>
      </c>
      <c r="G21" s="61" t="s">
        <v>63</v>
      </c>
      <c r="H21" s="315" t="s">
        <v>1129</v>
      </c>
      <c r="I21" s="315"/>
      <c r="J21" s="315"/>
      <c r="K21" s="315"/>
      <c r="L21" s="315"/>
      <c r="M21" s="62"/>
    </row>
    <row r="22" spans="1:15" ht="28.7" customHeight="1" x14ac:dyDescent="0.25">
      <c r="A22" s="6"/>
      <c r="B22" s="19"/>
      <c r="C22" s="19"/>
      <c r="D22" s="19"/>
      <c r="E22" s="20"/>
      <c r="F22" s="61"/>
      <c r="G22" s="61" t="s">
        <v>63</v>
      </c>
      <c r="H22" s="315" t="s">
        <v>1028</v>
      </c>
      <c r="I22" s="315"/>
      <c r="J22" s="315"/>
      <c r="K22" s="315"/>
      <c r="L22" s="315"/>
      <c r="M22" s="62"/>
    </row>
    <row r="23" spans="1:15" x14ac:dyDescent="0.25">
      <c r="A23" s="6"/>
      <c r="B23" s="11"/>
      <c r="C23" s="11"/>
      <c r="D23" s="11"/>
      <c r="E23" s="7"/>
      <c r="F23" s="51"/>
      <c r="G23" s="61"/>
      <c r="H23" s="315"/>
      <c r="I23" s="315"/>
      <c r="J23" s="315"/>
      <c r="K23" s="315"/>
      <c r="L23" s="315"/>
      <c r="M23" s="62"/>
    </row>
    <row r="24" spans="1:15" x14ac:dyDescent="0.25">
      <c r="A24" s="9" t="s">
        <v>12</v>
      </c>
      <c r="B24" s="367" t="s">
        <v>13</v>
      </c>
      <c r="C24" s="367"/>
      <c r="D24" s="367"/>
      <c r="E24" s="367"/>
      <c r="F24" s="51"/>
      <c r="G24" s="51"/>
      <c r="H24" s="7"/>
      <c r="I24" s="7"/>
      <c r="J24" s="7"/>
      <c r="K24" s="7"/>
      <c r="L24" s="7"/>
      <c r="M24" s="7"/>
    </row>
    <row r="25" spans="1:15" x14ac:dyDescent="0.25">
      <c r="A25" s="6"/>
      <c r="B25" s="7"/>
      <c r="C25" s="7"/>
      <c r="D25" s="7"/>
      <c r="E25" s="7"/>
      <c r="F25" s="51"/>
      <c r="G25" s="51"/>
      <c r="H25" s="7"/>
      <c r="I25" s="7"/>
      <c r="J25" s="7"/>
      <c r="K25" s="7"/>
      <c r="L25" s="7"/>
      <c r="M25" s="7"/>
    </row>
    <row r="26" spans="1:15" ht="51" x14ac:dyDescent="0.25">
      <c r="A26" s="6"/>
      <c r="B26" s="67" t="s">
        <v>28</v>
      </c>
      <c r="C26" s="352" t="s">
        <v>29</v>
      </c>
      <c r="D26" s="353"/>
      <c r="E26" s="354"/>
      <c r="F26" s="352" t="s">
        <v>30</v>
      </c>
      <c r="G26" s="353"/>
      <c r="H26" s="354"/>
      <c r="I26" s="66" t="s">
        <v>31</v>
      </c>
      <c r="J26" s="66" t="s">
        <v>61</v>
      </c>
      <c r="K26" s="66" t="s">
        <v>62</v>
      </c>
      <c r="L26" s="66" t="s">
        <v>36</v>
      </c>
      <c r="M26" s="66" t="s">
        <v>1029</v>
      </c>
    </row>
    <row r="27" spans="1:15" ht="99.6" customHeight="1" x14ac:dyDescent="0.25">
      <c r="A27" s="6"/>
      <c r="B27" s="21" t="s">
        <v>1</v>
      </c>
      <c r="C27" s="324" t="s">
        <v>1319</v>
      </c>
      <c r="D27" s="340"/>
      <c r="E27" s="325"/>
      <c r="F27" s="356" t="s">
        <v>1031</v>
      </c>
      <c r="G27" s="357"/>
      <c r="H27" s="358"/>
      <c r="I27" s="59">
        <v>2</v>
      </c>
      <c r="J27" s="59">
        <f t="shared" ref="J27:J39" si="0">M27*60</f>
        <v>660</v>
      </c>
      <c r="K27" s="22">
        <v>75000</v>
      </c>
      <c r="L27" s="24">
        <f t="shared" ref="L27:L39" si="1">(I27*J27)/K27</f>
        <v>1.7600000000000001E-2</v>
      </c>
      <c r="M27" s="59">
        <f>N27*5.5</f>
        <v>11</v>
      </c>
      <c r="N27" s="26">
        <v>2</v>
      </c>
      <c r="O27" s="26" t="s">
        <v>1032</v>
      </c>
    </row>
    <row r="28" spans="1:15" ht="153.6" customHeight="1" x14ac:dyDescent="0.25">
      <c r="A28" s="6"/>
      <c r="B28" s="21" t="s">
        <v>2</v>
      </c>
      <c r="C28" s="324" t="s">
        <v>1320</v>
      </c>
      <c r="D28" s="340"/>
      <c r="E28" s="325"/>
      <c r="F28" s="356" t="s">
        <v>1034</v>
      </c>
      <c r="G28" s="357"/>
      <c r="H28" s="358"/>
      <c r="I28" s="59">
        <v>12</v>
      </c>
      <c r="J28" s="59">
        <f t="shared" si="0"/>
        <v>330</v>
      </c>
      <c r="K28" s="22">
        <v>75000</v>
      </c>
      <c r="L28" s="23">
        <f t="shared" si="1"/>
        <v>5.28E-2</v>
      </c>
      <c r="M28" s="59">
        <f t="shared" ref="M28:M39" si="2">N28*5.5</f>
        <v>5.5</v>
      </c>
      <c r="N28" s="26">
        <v>1</v>
      </c>
      <c r="O28" s="26" t="s">
        <v>1032</v>
      </c>
    </row>
    <row r="29" spans="1:15" ht="110.45" customHeight="1" x14ac:dyDescent="0.25">
      <c r="A29" s="6"/>
      <c r="B29" s="21">
        <v>3</v>
      </c>
      <c r="C29" s="324" t="s">
        <v>1321</v>
      </c>
      <c r="D29" s="340"/>
      <c r="E29" s="325"/>
      <c r="F29" s="356" t="s">
        <v>1036</v>
      </c>
      <c r="G29" s="357"/>
      <c r="H29" s="358"/>
      <c r="I29" s="59">
        <v>12</v>
      </c>
      <c r="J29" s="59">
        <f t="shared" si="0"/>
        <v>330</v>
      </c>
      <c r="K29" s="22">
        <v>75000</v>
      </c>
      <c r="L29" s="23">
        <f t="shared" si="1"/>
        <v>5.28E-2</v>
      </c>
      <c r="M29" s="59">
        <f t="shared" si="2"/>
        <v>5.5</v>
      </c>
      <c r="N29" s="26">
        <v>1</v>
      </c>
      <c r="O29" s="26" t="s">
        <v>1032</v>
      </c>
    </row>
    <row r="30" spans="1:15" ht="98.45" customHeight="1" x14ac:dyDescent="0.25">
      <c r="A30" s="6"/>
      <c r="B30" s="21">
        <v>4</v>
      </c>
      <c r="C30" s="324" t="s">
        <v>1322</v>
      </c>
      <c r="D30" s="340"/>
      <c r="E30" s="325"/>
      <c r="F30" s="356" t="s">
        <v>1038</v>
      </c>
      <c r="G30" s="357"/>
      <c r="H30" s="358"/>
      <c r="I30" s="59">
        <v>12</v>
      </c>
      <c r="J30" s="59">
        <f t="shared" si="0"/>
        <v>330</v>
      </c>
      <c r="K30" s="22">
        <v>75000</v>
      </c>
      <c r="L30" s="23">
        <f t="shared" si="1"/>
        <v>5.28E-2</v>
      </c>
      <c r="M30" s="59">
        <f t="shared" si="2"/>
        <v>5.5</v>
      </c>
      <c r="N30" s="26">
        <v>1</v>
      </c>
      <c r="O30" s="26" t="s">
        <v>1032</v>
      </c>
    </row>
    <row r="31" spans="1:15" ht="121.7" customHeight="1" x14ac:dyDescent="0.25">
      <c r="A31" s="6"/>
      <c r="B31" s="21">
        <v>5</v>
      </c>
      <c r="C31" s="324" t="s">
        <v>1323</v>
      </c>
      <c r="D31" s="340"/>
      <c r="E31" s="325"/>
      <c r="F31" s="356" t="s">
        <v>1324</v>
      </c>
      <c r="G31" s="357"/>
      <c r="H31" s="358"/>
      <c r="I31" s="59">
        <v>12</v>
      </c>
      <c r="J31" s="59">
        <f t="shared" si="0"/>
        <v>990</v>
      </c>
      <c r="K31" s="22">
        <v>75000</v>
      </c>
      <c r="L31" s="23">
        <f t="shared" si="1"/>
        <v>0.15840000000000001</v>
      </c>
      <c r="M31" s="59">
        <f t="shared" si="2"/>
        <v>16.5</v>
      </c>
      <c r="N31" s="26">
        <v>3</v>
      </c>
      <c r="O31" s="26" t="s">
        <v>1032</v>
      </c>
    </row>
    <row r="32" spans="1:15" ht="141.94999999999999" customHeight="1" x14ac:dyDescent="0.25">
      <c r="A32" s="6"/>
      <c r="B32" s="21">
        <v>6</v>
      </c>
      <c r="C32" s="324" t="s">
        <v>1325</v>
      </c>
      <c r="D32" s="340"/>
      <c r="E32" s="325"/>
      <c r="F32" s="356" t="s">
        <v>1326</v>
      </c>
      <c r="G32" s="357"/>
      <c r="H32" s="358"/>
      <c r="I32" s="59">
        <v>12</v>
      </c>
      <c r="J32" s="59">
        <f t="shared" si="0"/>
        <v>990</v>
      </c>
      <c r="K32" s="22">
        <v>75000</v>
      </c>
      <c r="L32" s="23">
        <f t="shared" si="1"/>
        <v>0.15840000000000001</v>
      </c>
      <c r="M32" s="59">
        <f t="shared" si="2"/>
        <v>16.5</v>
      </c>
      <c r="N32" s="26">
        <v>3</v>
      </c>
      <c r="O32" s="26" t="s">
        <v>1032</v>
      </c>
    </row>
    <row r="33" spans="1:18" ht="120.6" customHeight="1" x14ac:dyDescent="0.25">
      <c r="A33" s="6"/>
      <c r="B33" s="21">
        <v>7</v>
      </c>
      <c r="C33" s="324" t="s">
        <v>1327</v>
      </c>
      <c r="D33" s="340"/>
      <c r="E33" s="325"/>
      <c r="F33" s="356" t="s">
        <v>1328</v>
      </c>
      <c r="G33" s="357"/>
      <c r="H33" s="358"/>
      <c r="I33" s="59">
        <v>12</v>
      </c>
      <c r="J33" s="59">
        <f t="shared" si="0"/>
        <v>990</v>
      </c>
      <c r="K33" s="22">
        <v>78000</v>
      </c>
      <c r="L33" s="23">
        <f t="shared" si="1"/>
        <v>0.15230769230769231</v>
      </c>
      <c r="M33" s="59">
        <f t="shared" si="2"/>
        <v>16.5</v>
      </c>
      <c r="N33" s="26">
        <v>3</v>
      </c>
      <c r="O33" s="26" t="s">
        <v>1032</v>
      </c>
    </row>
    <row r="34" spans="1:18" ht="118.5" customHeight="1" x14ac:dyDescent="0.25">
      <c r="A34" s="6"/>
      <c r="B34" s="21">
        <v>8</v>
      </c>
      <c r="C34" s="324" t="s">
        <v>1329</v>
      </c>
      <c r="D34" s="340"/>
      <c r="E34" s="325"/>
      <c r="F34" s="356" t="s">
        <v>1330</v>
      </c>
      <c r="G34" s="357"/>
      <c r="H34" s="358"/>
      <c r="I34" s="59">
        <v>12</v>
      </c>
      <c r="J34" s="59">
        <f t="shared" si="0"/>
        <v>990</v>
      </c>
      <c r="K34" s="22">
        <v>75000</v>
      </c>
      <c r="L34" s="23">
        <f t="shared" si="1"/>
        <v>0.15840000000000001</v>
      </c>
      <c r="M34" s="59">
        <f t="shared" si="2"/>
        <v>16.5</v>
      </c>
      <c r="N34" s="26">
        <v>3</v>
      </c>
      <c r="O34" s="26" t="s">
        <v>1032</v>
      </c>
    </row>
    <row r="35" spans="1:18" ht="108.6" customHeight="1" x14ac:dyDescent="0.25">
      <c r="A35" s="6"/>
      <c r="B35" s="21">
        <v>9</v>
      </c>
      <c r="C35" s="324" t="s">
        <v>1331</v>
      </c>
      <c r="D35" s="340"/>
      <c r="E35" s="325"/>
      <c r="F35" s="356" t="s">
        <v>1332</v>
      </c>
      <c r="G35" s="357"/>
      <c r="H35" s="358"/>
      <c r="I35" s="59">
        <v>12</v>
      </c>
      <c r="J35" s="59">
        <f>M35*60</f>
        <v>990</v>
      </c>
      <c r="K35" s="22">
        <v>75000</v>
      </c>
      <c r="L35" s="23">
        <f>(I35*J35)/K35</f>
        <v>0.15840000000000001</v>
      </c>
      <c r="M35" s="59">
        <f>N35*5.5</f>
        <v>16.5</v>
      </c>
      <c r="N35" s="26">
        <v>3</v>
      </c>
      <c r="O35" s="26" t="s">
        <v>1032</v>
      </c>
    </row>
    <row r="36" spans="1:18" ht="96" customHeight="1" x14ac:dyDescent="0.25">
      <c r="A36" s="6"/>
      <c r="B36" s="21">
        <v>10</v>
      </c>
      <c r="C36" s="324" t="s">
        <v>1335</v>
      </c>
      <c r="D36" s="340"/>
      <c r="E36" s="340"/>
      <c r="F36" s="362" t="s">
        <v>1050</v>
      </c>
      <c r="G36" s="363"/>
      <c r="H36" s="364"/>
      <c r="I36" s="59">
        <v>12</v>
      </c>
      <c r="J36" s="59">
        <f>M36*60</f>
        <v>330</v>
      </c>
      <c r="K36" s="22">
        <v>75000</v>
      </c>
      <c r="L36" s="23">
        <f>(I36*J36)/K36</f>
        <v>5.28E-2</v>
      </c>
      <c r="M36" s="59">
        <v>5.5</v>
      </c>
      <c r="N36" s="26">
        <v>1</v>
      </c>
      <c r="O36" s="26" t="s">
        <v>1032</v>
      </c>
      <c r="P36" s="44"/>
      <c r="Q36" s="44"/>
      <c r="R36" s="44"/>
    </row>
    <row r="37" spans="1:18" ht="87.95" customHeight="1" x14ac:dyDescent="0.25">
      <c r="A37" s="6"/>
      <c r="B37" s="21">
        <v>11</v>
      </c>
      <c r="C37" s="315" t="s">
        <v>1333</v>
      </c>
      <c r="D37" s="315"/>
      <c r="E37" s="315"/>
      <c r="F37" s="356" t="s">
        <v>1334</v>
      </c>
      <c r="G37" s="357"/>
      <c r="H37" s="358"/>
      <c r="I37" s="59">
        <v>3</v>
      </c>
      <c r="J37" s="59">
        <v>330</v>
      </c>
      <c r="K37" s="22">
        <v>75000</v>
      </c>
      <c r="L37" s="23">
        <f>(I37*J37)/K37</f>
        <v>1.32E-2</v>
      </c>
      <c r="M37" s="59">
        <f>N37*5.5</f>
        <v>11</v>
      </c>
      <c r="N37" s="26">
        <v>2</v>
      </c>
      <c r="O37" s="26" t="s">
        <v>1032</v>
      </c>
      <c r="P37" s="44"/>
      <c r="Q37" s="44"/>
      <c r="R37" s="44"/>
    </row>
    <row r="38" spans="1:18" ht="131.44999999999999" customHeight="1" x14ac:dyDescent="0.25">
      <c r="A38" s="6"/>
      <c r="B38" s="21">
        <v>12</v>
      </c>
      <c r="C38" s="324" t="s">
        <v>1336</v>
      </c>
      <c r="D38" s="340"/>
      <c r="E38" s="325"/>
      <c r="F38" s="356" t="s">
        <v>1337</v>
      </c>
      <c r="G38" s="357"/>
      <c r="H38" s="358"/>
      <c r="I38" s="59">
        <v>12</v>
      </c>
      <c r="J38" s="59">
        <f t="shared" si="0"/>
        <v>330</v>
      </c>
      <c r="K38" s="22">
        <v>75000</v>
      </c>
      <c r="L38" s="23">
        <f t="shared" si="1"/>
        <v>5.28E-2</v>
      </c>
      <c r="M38" s="59">
        <f t="shared" si="2"/>
        <v>5.5</v>
      </c>
      <c r="N38" s="26">
        <v>1</v>
      </c>
      <c r="O38" s="26" t="s">
        <v>1032</v>
      </c>
    </row>
    <row r="39" spans="1:18" ht="63.6" customHeight="1" x14ac:dyDescent="0.25">
      <c r="A39" s="6"/>
      <c r="B39" s="21">
        <v>13</v>
      </c>
      <c r="C39" s="359" t="s">
        <v>1055</v>
      </c>
      <c r="D39" s="360"/>
      <c r="E39" s="361"/>
      <c r="F39" s="356" t="s">
        <v>1056</v>
      </c>
      <c r="G39" s="357"/>
      <c r="H39" s="358"/>
      <c r="I39" s="59">
        <v>12</v>
      </c>
      <c r="J39" s="59">
        <f t="shared" si="0"/>
        <v>330</v>
      </c>
      <c r="K39" s="22">
        <v>75000</v>
      </c>
      <c r="L39" s="23">
        <f t="shared" si="1"/>
        <v>5.28E-2</v>
      </c>
      <c r="M39" s="59">
        <f t="shared" si="2"/>
        <v>5.5</v>
      </c>
      <c r="N39" s="26">
        <v>1</v>
      </c>
      <c r="O39" s="26" t="s">
        <v>1032</v>
      </c>
    </row>
    <row r="40" spans="1:18" ht="15" customHeight="1" x14ac:dyDescent="0.25">
      <c r="A40" s="6"/>
      <c r="B40" s="347" t="s">
        <v>33</v>
      </c>
      <c r="C40" s="348"/>
      <c r="D40" s="348"/>
      <c r="E40" s="348"/>
      <c r="F40" s="348"/>
      <c r="G40" s="348"/>
      <c r="H40" s="348"/>
      <c r="I40" s="348"/>
      <c r="J40" s="348"/>
      <c r="K40" s="349"/>
      <c r="L40" s="25">
        <f>SUM(L27:L39)</f>
        <v>1.1335076923076923</v>
      </c>
      <c r="M40" s="46"/>
      <c r="P40" s="350"/>
      <c r="Q40" s="350"/>
      <c r="R40" s="350"/>
    </row>
    <row r="41" spans="1:18" ht="15" customHeight="1" x14ac:dyDescent="0.25">
      <c r="A41" s="6"/>
      <c r="B41" s="347" t="s">
        <v>34</v>
      </c>
      <c r="C41" s="348"/>
      <c r="D41" s="348"/>
      <c r="E41" s="348"/>
      <c r="F41" s="348"/>
      <c r="G41" s="348"/>
      <c r="H41" s="348"/>
      <c r="I41" s="348"/>
      <c r="J41" s="348"/>
      <c r="K41" s="349"/>
      <c r="L41" s="13">
        <f>$L$40</f>
        <v>1.1335076923076923</v>
      </c>
      <c r="M41" s="47"/>
      <c r="P41" s="350"/>
      <c r="Q41" s="350"/>
      <c r="R41" s="350"/>
    </row>
    <row r="42" spans="1:18" ht="14.45" customHeight="1" x14ac:dyDescent="0.25">
      <c r="A42" s="6"/>
      <c r="B42" s="7"/>
      <c r="C42" s="7"/>
      <c r="D42" s="7"/>
      <c r="E42" s="7"/>
      <c r="F42" s="51"/>
      <c r="G42" s="51"/>
      <c r="H42" s="7"/>
      <c r="I42" s="7"/>
      <c r="J42" s="7"/>
      <c r="K42" s="7"/>
      <c r="L42" s="7"/>
      <c r="M42" s="7"/>
      <c r="P42" s="350"/>
      <c r="Q42" s="350"/>
      <c r="R42" s="350"/>
    </row>
    <row r="43" spans="1:18" ht="15" customHeight="1" x14ac:dyDescent="0.25">
      <c r="A43" s="9" t="s">
        <v>37</v>
      </c>
      <c r="B43" s="351" t="s">
        <v>30</v>
      </c>
      <c r="C43" s="351"/>
      <c r="D43" s="351"/>
      <c r="E43" s="351"/>
      <c r="F43" s="51" t="s">
        <v>11</v>
      </c>
      <c r="G43" s="51"/>
      <c r="H43" s="7"/>
      <c r="I43" s="7"/>
      <c r="J43" s="7"/>
      <c r="K43" s="7"/>
      <c r="L43" s="7"/>
      <c r="M43" s="7"/>
    </row>
    <row r="44" spans="1:18" ht="30" customHeight="1" x14ac:dyDescent="0.25">
      <c r="B44" s="54" t="s">
        <v>28</v>
      </c>
      <c r="C44" s="352" t="s">
        <v>30</v>
      </c>
      <c r="D44" s="353"/>
      <c r="E44" s="353"/>
      <c r="F44" s="353"/>
      <c r="G44" s="353"/>
      <c r="H44" s="354"/>
      <c r="I44" s="355" t="s">
        <v>38</v>
      </c>
      <c r="J44" s="355"/>
      <c r="K44" s="355"/>
      <c r="L44" s="355"/>
      <c r="M44" s="40"/>
    </row>
    <row r="45" spans="1:18" x14ac:dyDescent="0.25">
      <c r="A45" s="9"/>
      <c r="B45" s="45">
        <v>1</v>
      </c>
      <c r="C45" s="320" t="s">
        <v>1031</v>
      </c>
      <c r="D45" s="321"/>
      <c r="E45" s="321"/>
      <c r="F45" s="321"/>
      <c r="G45" s="321"/>
      <c r="H45" s="322"/>
      <c r="I45" s="341" t="s">
        <v>66</v>
      </c>
      <c r="J45" s="342"/>
      <c r="K45" s="342"/>
      <c r="L45" s="343"/>
      <c r="M45" s="48"/>
    </row>
    <row r="46" spans="1:18" x14ac:dyDescent="0.25">
      <c r="A46" s="6"/>
      <c r="B46" s="45">
        <v>2</v>
      </c>
      <c r="C46" s="324" t="s">
        <v>1034</v>
      </c>
      <c r="D46" s="340"/>
      <c r="E46" s="340"/>
      <c r="F46" s="340"/>
      <c r="G46" s="340"/>
      <c r="H46" s="325"/>
      <c r="I46" s="341" t="s">
        <v>66</v>
      </c>
      <c r="J46" s="342"/>
      <c r="K46" s="342"/>
      <c r="L46" s="343"/>
      <c r="M46" s="48"/>
    </row>
    <row r="47" spans="1:18" x14ac:dyDescent="0.25">
      <c r="A47" s="6"/>
      <c r="B47" s="45">
        <v>3</v>
      </c>
      <c r="C47" s="324" t="s">
        <v>1036</v>
      </c>
      <c r="D47" s="340"/>
      <c r="E47" s="340"/>
      <c r="F47" s="340"/>
      <c r="G47" s="340"/>
      <c r="H47" s="325"/>
      <c r="I47" s="341" t="s">
        <v>66</v>
      </c>
      <c r="J47" s="342"/>
      <c r="K47" s="342"/>
      <c r="L47" s="343"/>
      <c r="M47" s="48"/>
    </row>
    <row r="48" spans="1:18" ht="24.75" customHeight="1" x14ac:dyDescent="0.25">
      <c r="A48" s="6"/>
      <c r="B48" s="45">
        <v>4</v>
      </c>
      <c r="C48" s="324" t="s">
        <v>1145</v>
      </c>
      <c r="D48" s="340"/>
      <c r="E48" s="340"/>
      <c r="F48" s="340"/>
      <c r="G48" s="340"/>
      <c r="H48" s="325"/>
      <c r="I48" s="341" t="s">
        <v>66</v>
      </c>
      <c r="J48" s="342"/>
      <c r="K48" s="342"/>
      <c r="L48" s="343"/>
      <c r="M48" s="48"/>
    </row>
    <row r="49" spans="1:13" ht="25.5" customHeight="1" x14ac:dyDescent="0.25">
      <c r="A49" s="6"/>
      <c r="B49" s="45">
        <v>5</v>
      </c>
      <c r="C49" s="324" t="s">
        <v>1324</v>
      </c>
      <c r="D49" s="340"/>
      <c r="E49" s="340"/>
      <c r="F49" s="340"/>
      <c r="G49" s="340"/>
      <c r="H49" s="325"/>
      <c r="I49" s="341" t="s">
        <v>125</v>
      </c>
      <c r="J49" s="342"/>
      <c r="K49" s="342"/>
      <c r="L49" s="343"/>
      <c r="M49" s="48"/>
    </row>
    <row r="50" spans="1:13" ht="38.25" customHeight="1" x14ac:dyDescent="0.25">
      <c r="A50" s="6"/>
      <c r="B50" s="45">
        <v>6</v>
      </c>
      <c r="C50" s="324" t="s">
        <v>1326</v>
      </c>
      <c r="D50" s="340"/>
      <c r="E50" s="340"/>
      <c r="F50" s="340"/>
      <c r="G50" s="340"/>
      <c r="H50" s="325"/>
      <c r="I50" s="341" t="s">
        <v>125</v>
      </c>
      <c r="J50" s="342"/>
      <c r="K50" s="342"/>
      <c r="L50" s="343"/>
      <c r="M50" s="48"/>
    </row>
    <row r="51" spans="1:13" ht="37.5" customHeight="1" x14ac:dyDescent="0.25">
      <c r="A51" s="6"/>
      <c r="B51" s="45">
        <v>7</v>
      </c>
      <c r="C51" s="324" t="s">
        <v>1328</v>
      </c>
      <c r="D51" s="340"/>
      <c r="E51" s="340"/>
      <c r="F51" s="340"/>
      <c r="G51" s="340"/>
      <c r="H51" s="325"/>
      <c r="I51" s="341" t="s">
        <v>125</v>
      </c>
      <c r="J51" s="342"/>
      <c r="K51" s="342"/>
      <c r="L51" s="343"/>
      <c r="M51" s="48"/>
    </row>
    <row r="52" spans="1:13" ht="24.75" customHeight="1" x14ac:dyDescent="0.25">
      <c r="A52" s="6"/>
      <c r="B52" s="45">
        <v>8</v>
      </c>
      <c r="C52" s="324" t="s">
        <v>1330</v>
      </c>
      <c r="D52" s="340"/>
      <c r="E52" s="340"/>
      <c r="F52" s="340"/>
      <c r="G52" s="340"/>
      <c r="H52" s="325"/>
      <c r="I52" s="341" t="s">
        <v>125</v>
      </c>
      <c r="J52" s="342"/>
      <c r="K52" s="342"/>
      <c r="L52" s="343"/>
      <c r="M52" s="48"/>
    </row>
    <row r="53" spans="1:13" ht="26.25" customHeight="1" x14ac:dyDescent="0.25">
      <c r="A53" s="6"/>
      <c r="B53" s="45">
        <v>9</v>
      </c>
      <c r="C53" s="324" t="s">
        <v>1332</v>
      </c>
      <c r="D53" s="340"/>
      <c r="E53" s="340"/>
      <c r="F53" s="340"/>
      <c r="G53" s="340"/>
      <c r="H53" s="325"/>
      <c r="I53" s="341" t="s">
        <v>125</v>
      </c>
      <c r="J53" s="342"/>
      <c r="K53" s="342"/>
      <c r="L53" s="343"/>
      <c r="M53" s="48"/>
    </row>
    <row r="54" spans="1:13" ht="24.75" customHeight="1" x14ac:dyDescent="0.25">
      <c r="A54" s="6"/>
      <c r="B54" s="45">
        <v>10</v>
      </c>
      <c r="C54" s="324" t="s">
        <v>1338</v>
      </c>
      <c r="D54" s="340"/>
      <c r="E54" s="340"/>
      <c r="F54" s="340"/>
      <c r="G54" s="340"/>
      <c r="H54" s="325"/>
      <c r="I54" s="341" t="s">
        <v>125</v>
      </c>
      <c r="J54" s="342"/>
      <c r="K54" s="342"/>
      <c r="L54" s="343"/>
      <c r="M54" s="48"/>
    </row>
    <row r="55" spans="1:13" x14ac:dyDescent="0.25">
      <c r="A55" s="6"/>
      <c r="B55" s="45">
        <v>11</v>
      </c>
      <c r="C55" s="324" t="s">
        <v>1050</v>
      </c>
      <c r="D55" s="340"/>
      <c r="E55" s="340"/>
      <c r="F55" s="340"/>
      <c r="G55" s="340"/>
      <c r="H55" s="325"/>
      <c r="I55" s="341" t="s">
        <v>125</v>
      </c>
      <c r="J55" s="342"/>
      <c r="K55" s="342"/>
      <c r="L55" s="343"/>
      <c r="M55" s="48"/>
    </row>
    <row r="56" spans="1:13" ht="15" customHeight="1" x14ac:dyDescent="0.25">
      <c r="A56" s="6"/>
      <c r="B56" s="45">
        <v>12</v>
      </c>
      <c r="C56" s="324" t="s">
        <v>1334</v>
      </c>
      <c r="D56" s="340"/>
      <c r="E56" s="340"/>
      <c r="F56" s="340"/>
      <c r="G56" s="340"/>
      <c r="H56" s="325"/>
      <c r="I56" s="341" t="s">
        <v>125</v>
      </c>
      <c r="J56" s="342"/>
      <c r="K56" s="342"/>
      <c r="L56" s="343"/>
      <c r="M56" s="48"/>
    </row>
    <row r="57" spans="1:13" x14ac:dyDescent="0.25">
      <c r="A57" s="6"/>
      <c r="B57" s="45">
        <v>13</v>
      </c>
      <c r="C57" s="324" t="s">
        <v>1337</v>
      </c>
      <c r="D57" s="340"/>
      <c r="E57" s="340"/>
      <c r="F57" s="340"/>
      <c r="G57" s="340"/>
      <c r="H57" s="325"/>
      <c r="I57" s="341" t="s">
        <v>125</v>
      </c>
      <c r="J57" s="342"/>
      <c r="K57" s="342"/>
      <c r="L57" s="343"/>
      <c r="M57" s="48"/>
    </row>
    <row r="58" spans="1:13" x14ac:dyDescent="0.25">
      <c r="A58" s="6"/>
      <c r="B58" s="45">
        <v>14</v>
      </c>
      <c r="C58" s="324" t="s">
        <v>1056</v>
      </c>
      <c r="D58" s="340"/>
      <c r="E58" s="340"/>
      <c r="F58" s="340"/>
      <c r="G58" s="340"/>
      <c r="H58" s="325"/>
      <c r="I58" s="341" t="s">
        <v>125</v>
      </c>
      <c r="J58" s="342"/>
      <c r="K58" s="342"/>
      <c r="L58" s="343"/>
      <c r="M58" s="48"/>
    </row>
    <row r="59" spans="1:13" ht="17.45" customHeight="1" x14ac:dyDescent="0.25">
      <c r="A59" s="6"/>
      <c r="B59" s="7"/>
      <c r="C59" s="7"/>
      <c r="D59" s="7"/>
      <c r="E59" s="7"/>
      <c r="F59" s="51"/>
      <c r="G59" s="51"/>
      <c r="H59" s="7"/>
      <c r="I59" s="7"/>
      <c r="J59" s="7"/>
      <c r="K59" s="7"/>
      <c r="L59" s="7"/>
      <c r="M59" s="7"/>
    </row>
    <row r="60" spans="1:13" x14ac:dyDescent="0.25">
      <c r="A60" s="6">
        <v>8</v>
      </c>
      <c r="B60" s="311" t="s">
        <v>42</v>
      </c>
      <c r="C60" s="311"/>
      <c r="D60" s="311"/>
      <c r="E60" s="311"/>
      <c r="F60" s="51" t="s">
        <v>11</v>
      </c>
      <c r="G60" s="51"/>
      <c r="H60" s="7"/>
      <c r="I60" s="7"/>
      <c r="J60" s="7"/>
      <c r="K60" s="7"/>
      <c r="L60" s="7"/>
      <c r="M60" s="7"/>
    </row>
    <row r="61" spans="1:13" ht="28.5" customHeight="1" x14ac:dyDescent="0.25">
      <c r="B61" s="54" t="s">
        <v>28</v>
      </c>
      <c r="C61" s="330" t="s">
        <v>42</v>
      </c>
      <c r="D61" s="331"/>
      <c r="E61" s="331"/>
      <c r="F61" s="331"/>
      <c r="G61" s="331"/>
      <c r="H61" s="332"/>
      <c r="I61" s="333" t="s">
        <v>43</v>
      </c>
      <c r="J61" s="333"/>
      <c r="K61" s="333"/>
      <c r="L61" s="333"/>
      <c r="M61" s="6"/>
    </row>
    <row r="62" spans="1:13" x14ac:dyDescent="0.25">
      <c r="A62" s="6"/>
      <c r="B62" s="21">
        <v>1</v>
      </c>
      <c r="C62" s="337" t="s">
        <v>1060</v>
      </c>
      <c r="D62" s="338"/>
      <c r="E62" s="338"/>
      <c r="F62" s="338"/>
      <c r="G62" s="338"/>
      <c r="H62" s="339"/>
      <c r="I62" s="320" t="s">
        <v>1148</v>
      </c>
      <c r="J62" s="321"/>
      <c r="K62" s="321"/>
      <c r="L62" s="322"/>
      <c r="M62" s="52"/>
    </row>
    <row r="63" spans="1:13" x14ac:dyDescent="0.25">
      <c r="A63" s="6"/>
      <c r="B63" s="21">
        <v>2</v>
      </c>
      <c r="C63" s="326" t="s">
        <v>1149</v>
      </c>
      <c r="D63" s="327"/>
      <c r="E63" s="327"/>
      <c r="F63" s="327"/>
      <c r="G63" s="327"/>
      <c r="H63" s="328"/>
      <c r="I63" s="320" t="s">
        <v>1063</v>
      </c>
      <c r="J63" s="321"/>
      <c r="K63" s="321"/>
      <c r="L63" s="322"/>
    </row>
    <row r="64" spans="1:13" ht="38.25" customHeight="1" x14ac:dyDescent="0.25">
      <c r="A64" s="6"/>
      <c r="B64" s="21">
        <v>3</v>
      </c>
      <c r="C64" s="326" t="s">
        <v>1062</v>
      </c>
      <c r="D64" s="327"/>
      <c r="E64" s="327"/>
      <c r="F64" s="327"/>
      <c r="G64" s="327"/>
      <c r="H64" s="328"/>
      <c r="I64" s="324" t="s">
        <v>1339</v>
      </c>
      <c r="J64" s="340"/>
      <c r="K64" s="340"/>
      <c r="L64" s="325"/>
      <c r="M64" s="49"/>
    </row>
    <row r="65" spans="1:16" ht="39.75" customHeight="1" x14ac:dyDescent="0.25">
      <c r="A65" s="6"/>
      <c r="B65" s="21">
        <v>4</v>
      </c>
      <c r="C65" s="326" t="s">
        <v>1062</v>
      </c>
      <c r="D65" s="327"/>
      <c r="E65" s="327"/>
      <c r="F65" s="327"/>
      <c r="G65" s="327"/>
      <c r="H65" s="328"/>
      <c r="I65" s="324" t="s">
        <v>1340</v>
      </c>
      <c r="J65" s="340"/>
      <c r="K65" s="340"/>
      <c r="L65" s="325"/>
      <c r="M65" s="49"/>
    </row>
    <row r="66" spans="1:16" ht="49.35" customHeight="1" x14ac:dyDescent="0.25">
      <c r="A66" s="6"/>
      <c r="B66" s="21">
        <v>5</v>
      </c>
      <c r="C66" s="337" t="s">
        <v>1341</v>
      </c>
      <c r="D66" s="338"/>
      <c r="E66" s="338"/>
      <c r="F66" s="338"/>
      <c r="G66" s="338"/>
      <c r="H66" s="339"/>
      <c r="I66" s="324" t="s">
        <v>1342</v>
      </c>
      <c r="J66" s="340"/>
      <c r="K66" s="340"/>
      <c r="L66" s="325"/>
      <c r="M66" s="49"/>
    </row>
    <row r="67" spans="1:16" ht="51" customHeight="1" x14ac:dyDescent="0.25">
      <c r="A67" s="6"/>
      <c r="B67" s="21">
        <v>6</v>
      </c>
      <c r="C67" s="337" t="s">
        <v>1343</v>
      </c>
      <c r="D67" s="338"/>
      <c r="E67" s="338"/>
      <c r="F67" s="338"/>
      <c r="G67" s="338"/>
      <c r="H67" s="339"/>
      <c r="I67" s="324" t="s">
        <v>1344</v>
      </c>
      <c r="J67" s="340"/>
      <c r="K67" s="340"/>
      <c r="L67" s="325"/>
      <c r="M67" s="49"/>
    </row>
    <row r="68" spans="1:16" ht="51.75" customHeight="1" x14ac:dyDescent="0.25">
      <c r="A68" s="6"/>
      <c r="B68" s="21">
        <v>7</v>
      </c>
      <c r="C68" s="337" t="s">
        <v>1345</v>
      </c>
      <c r="D68" s="338"/>
      <c r="E68" s="338"/>
      <c r="F68" s="338"/>
      <c r="G68" s="338"/>
      <c r="H68" s="339"/>
      <c r="I68" s="324" t="s">
        <v>1346</v>
      </c>
      <c r="J68" s="340"/>
      <c r="K68" s="340"/>
      <c r="L68" s="325"/>
      <c r="M68" s="50"/>
      <c r="N68" s="77"/>
      <c r="O68" s="77"/>
      <c r="P68" s="77"/>
    </row>
    <row r="69" spans="1:16" ht="38.450000000000003" customHeight="1" x14ac:dyDescent="0.25">
      <c r="A69" s="6"/>
      <c r="B69" s="21">
        <v>8</v>
      </c>
      <c r="C69" s="337" t="s">
        <v>1347</v>
      </c>
      <c r="D69" s="338"/>
      <c r="E69" s="338"/>
      <c r="F69" s="338"/>
      <c r="G69" s="338"/>
      <c r="H69" s="339"/>
      <c r="I69" s="324" t="s">
        <v>1348</v>
      </c>
      <c r="J69" s="340"/>
      <c r="K69" s="340"/>
      <c r="L69" s="325"/>
      <c r="M69" s="53"/>
    </row>
    <row r="70" spans="1:16" ht="37.5" customHeight="1" x14ac:dyDescent="0.25">
      <c r="A70" s="6"/>
      <c r="B70" s="21">
        <v>9</v>
      </c>
      <c r="C70" s="337" t="s">
        <v>1349</v>
      </c>
      <c r="D70" s="338"/>
      <c r="E70" s="338"/>
      <c r="F70" s="338"/>
      <c r="G70" s="338"/>
      <c r="H70" s="339"/>
      <c r="I70" s="324" t="s">
        <v>1350</v>
      </c>
      <c r="J70" s="340"/>
      <c r="K70" s="340"/>
      <c r="L70" s="325"/>
      <c r="M70" s="53"/>
    </row>
    <row r="71" spans="1:16" ht="37.5" customHeight="1" x14ac:dyDescent="0.25">
      <c r="A71" s="6"/>
      <c r="B71" s="21">
        <v>10</v>
      </c>
      <c r="C71" s="407" t="s">
        <v>1351</v>
      </c>
      <c r="D71" s="408"/>
      <c r="E71" s="408"/>
      <c r="F71" s="408"/>
      <c r="G71" s="408"/>
      <c r="H71" s="409"/>
      <c r="I71" s="416" t="s">
        <v>1352</v>
      </c>
      <c r="J71" s="417"/>
      <c r="K71" s="417"/>
      <c r="L71" s="418"/>
      <c r="M71" s="50"/>
    </row>
    <row r="72" spans="1:16" ht="26.25" customHeight="1" x14ac:dyDescent="0.25">
      <c r="A72" s="6"/>
      <c r="B72" s="21">
        <v>11</v>
      </c>
      <c r="C72" s="337" t="s">
        <v>1050</v>
      </c>
      <c r="D72" s="338"/>
      <c r="E72" s="338"/>
      <c r="F72" s="338"/>
      <c r="G72" s="338"/>
      <c r="H72" s="339"/>
      <c r="I72" s="324" t="s">
        <v>1353</v>
      </c>
      <c r="J72" s="340"/>
      <c r="K72" s="340"/>
      <c r="L72" s="325"/>
      <c r="M72" s="50"/>
    </row>
    <row r="73" spans="1:16" ht="39.6" customHeight="1" x14ac:dyDescent="0.25">
      <c r="A73" s="6"/>
      <c r="B73" s="21">
        <v>12</v>
      </c>
      <c r="C73" s="326" t="s">
        <v>1077</v>
      </c>
      <c r="D73" s="327"/>
      <c r="E73" s="327"/>
      <c r="F73" s="327"/>
      <c r="G73" s="327"/>
      <c r="H73" s="328"/>
      <c r="I73" s="324" t="s">
        <v>1354</v>
      </c>
      <c r="J73" s="340"/>
      <c r="K73" s="340"/>
      <c r="L73" s="325"/>
      <c r="M73" s="50"/>
    </row>
    <row r="74" spans="1:16" ht="26.25" customHeight="1" x14ac:dyDescent="0.25">
      <c r="A74" s="6"/>
      <c r="B74" s="21">
        <v>13</v>
      </c>
      <c r="C74" s="326" t="s">
        <v>1079</v>
      </c>
      <c r="D74" s="327"/>
      <c r="E74" s="327"/>
      <c r="F74" s="327"/>
      <c r="G74" s="327"/>
      <c r="H74" s="328"/>
      <c r="I74" s="324" t="s">
        <v>1355</v>
      </c>
      <c r="J74" s="340"/>
      <c r="K74" s="340"/>
      <c r="L74" s="325"/>
      <c r="M74" s="50"/>
    </row>
    <row r="75" spans="1:16" ht="39.75" customHeight="1" x14ac:dyDescent="0.25">
      <c r="A75" s="6"/>
      <c r="B75" s="21">
        <v>14</v>
      </c>
      <c r="C75" s="326" t="s">
        <v>1081</v>
      </c>
      <c r="D75" s="327"/>
      <c r="E75" s="327"/>
      <c r="F75" s="327"/>
      <c r="G75" s="327"/>
      <c r="H75" s="328"/>
      <c r="I75" s="324" t="s">
        <v>1082</v>
      </c>
      <c r="J75" s="340"/>
      <c r="K75" s="340"/>
      <c r="L75" s="325"/>
      <c r="M75" s="50"/>
    </row>
    <row r="76" spans="1:16" x14ac:dyDescent="0.25">
      <c r="A76" s="6"/>
      <c r="B76" s="7"/>
      <c r="C76" s="7"/>
      <c r="D76" s="7"/>
      <c r="E76" s="7"/>
      <c r="F76" s="51"/>
      <c r="G76" s="51"/>
      <c r="H76" s="7"/>
      <c r="I76" s="7"/>
      <c r="J76" s="7"/>
      <c r="K76" s="7"/>
      <c r="L76" s="7"/>
      <c r="M76" s="7"/>
    </row>
    <row r="77" spans="1:16" x14ac:dyDescent="0.25">
      <c r="A77" s="6">
        <v>9</v>
      </c>
      <c r="B77" s="311" t="s">
        <v>44</v>
      </c>
      <c r="C77" s="311"/>
      <c r="D77" s="311"/>
      <c r="E77" s="311"/>
      <c r="F77" s="51" t="s">
        <v>11</v>
      </c>
      <c r="G77" s="51"/>
      <c r="H77" s="7"/>
      <c r="I77" s="7"/>
      <c r="J77" s="7"/>
      <c r="K77" s="7"/>
      <c r="L77" s="7"/>
      <c r="M77" s="7"/>
    </row>
    <row r="78" spans="1:16" x14ac:dyDescent="0.25">
      <c r="A78" s="6"/>
      <c r="B78" s="54" t="s">
        <v>28</v>
      </c>
      <c r="C78" s="330" t="s">
        <v>44</v>
      </c>
      <c r="D78" s="331"/>
      <c r="E78" s="331"/>
      <c r="F78" s="331"/>
      <c r="G78" s="331"/>
      <c r="H78" s="332"/>
      <c r="I78" s="333" t="s">
        <v>45</v>
      </c>
      <c r="J78" s="333"/>
      <c r="K78" s="333"/>
      <c r="L78" s="333"/>
      <c r="M78" s="6"/>
    </row>
    <row r="79" spans="1:16" x14ac:dyDescent="0.25">
      <c r="A79" s="6"/>
      <c r="B79" s="21">
        <v>1</v>
      </c>
      <c r="C79" s="337" t="s">
        <v>126</v>
      </c>
      <c r="D79" s="338"/>
      <c r="E79" s="338"/>
      <c r="F79" s="338"/>
      <c r="G79" s="338"/>
      <c r="H79" s="339"/>
      <c r="I79" s="320" t="s">
        <v>1148</v>
      </c>
      <c r="J79" s="321"/>
      <c r="K79" s="321"/>
      <c r="L79" s="322"/>
      <c r="M79" s="50"/>
    </row>
    <row r="80" spans="1:16" x14ac:dyDescent="0.25">
      <c r="A80" s="6"/>
      <c r="B80" s="21">
        <v>2</v>
      </c>
      <c r="C80" s="326" t="s">
        <v>232</v>
      </c>
      <c r="D80" s="327"/>
      <c r="E80" s="327"/>
      <c r="F80" s="327"/>
      <c r="G80" s="327"/>
      <c r="H80" s="328"/>
      <c r="I80" s="320" t="s">
        <v>1063</v>
      </c>
      <c r="J80" s="321"/>
      <c r="K80" s="321"/>
      <c r="L80" s="322"/>
      <c r="M80" s="50"/>
    </row>
    <row r="81" spans="1:13" ht="38.25" customHeight="1" x14ac:dyDescent="0.25">
      <c r="A81" s="6"/>
      <c r="B81" s="21">
        <v>3</v>
      </c>
      <c r="C81" s="326" t="s">
        <v>382</v>
      </c>
      <c r="D81" s="327"/>
      <c r="E81" s="327"/>
      <c r="F81" s="327"/>
      <c r="G81" s="327"/>
      <c r="H81" s="328"/>
      <c r="I81" s="324" t="s">
        <v>1339</v>
      </c>
      <c r="J81" s="340"/>
      <c r="K81" s="340"/>
      <c r="L81" s="325"/>
      <c r="M81" s="50"/>
    </row>
    <row r="82" spans="1:13" ht="37.5" customHeight="1" x14ac:dyDescent="0.25">
      <c r="A82" s="6"/>
      <c r="B82" s="21">
        <v>4</v>
      </c>
      <c r="C82" s="326" t="s">
        <v>382</v>
      </c>
      <c r="D82" s="327"/>
      <c r="E82" s="327"/>
      <c r="F82" s="327"/>
      <c r="G82" s="327"/>
      <c r="H82" s="328"/>
      <c r="I82" s="324" t="s">
        <v>1340</v>
      </c>
      <c r="J82" s="340"/>
      <c r="K82" s="340"/>
      <c r="L82" s="325"/>
      <c r="M82" s="50"/>
    </row>
    <row r="83" spans="1:13" ht="53.25" customHeight="1" x14ac:dyDescent="0.25">
      <c r="A83" s="6"/>
      <c r="B83" s="21">
        <v>5</v>
      </c>
      <c r="C83" s="337" t="s">
        <v>1164</v>
      </c>
      <c r="D83" s="338"/>
      <c r="E83" s="338"/>
      <c r="F83" s="338"/>
      <c r="G83" s="338"/>
      <c r="H83" s="339"/>
      <c r="I83" s="324" t="s">
        <v>1342</v>
      </c>
      <c r="J83" s="340"/>
      <c r="K83" s="340"/>
      <c r="L83" s="325"/>
      <c r="M83" s="50"/>
    </row>
    <row r="84" spans="1:13" ht="65.25" customHeight="1" x14ac:dyDescent="0.25">
      <c r="A84" s="6"/>
      <c r="B84" s="21">
        <v>6</v>
      </c>
      <c r="C84" s="337" t="s">
        <v>1164</v>
      </c>
      <c r="D84" s="338"/>
      <c r="E84" s="338"/>
      <c r="F84" s="338"/>
      <c r="G84" s="338"/>
      <c r="H84" s="339"/>
      <c r="I84" s="324" t="s">
        <v>1344</v>
      </c>
      <c r="J84" s="340"/>
      <c r="K84" s="340"/>
      <c r="L84" s="325"/>
      <c r="M84" s="50"/>
    </row>
    <row r="85" spans="1:13" ht="50.1" customHeight="1" x14ac:dyDescent="0.25">
      <c r="A85" s="6"/>
      <c r="B85" s="21">
        <v>7</v>
      </c>
      <c r="C85" s="337" t="s">
        <v>1164</v>
      </c>
      <c r="D85" s="338"/>
      <c r="E85" s="338"/>
      <c r="F85" s="338"/>
      <c r="G85" s="338"/>
      <c r="H85" s="339"/>
      <c r="I85" s="324" t="s">
        <v>1346</v>
      </c>
      <c r="J85" s="340"/>
      <c r="K85" s="340"/>
      <c r="L85" s="325"/>
      <c r="M85" s="50"/>
    </row>
    <row r="86" spans="1:13" ht="40.700000000000003" customHeight="1" x14ac:dyDescent="0.25">
      <c r="A86" s="6"/>
      <c r="B86" s="21">
        <v>8</v>
      </c>
      <c r="C86" s="337" t="s">
        <v>1164</v>
      </c>
      <c r="D86" s="338"/>
      <c r="E86" s="338"/>
      <c r="F86" s="338"/>
      <c r="G86" s="338"/>
      <c r="H86" s="339"/>
      <c r="I86" s="324" t="s">
        <v>1348</v>
      </c>
      <c r="J86" s="340"/>
      <c r="K86" s="340"/>
      <c r="L86" s="325"/>
      <c r="M86" s="50"/>
    </row>
    <row r="87" spans="1:13" ht="39.75" customHeight="1" x14ac:dyDescent="0.25">
      <c r="A87" s="6"/>
      <c r="B87" s="21">
        <v>9</v>
      </c>
      <c r="C87" s="337" t="s">
        <v>1164</v>
      </c>
      <c r="D87" s="338"/>
      <c r="E87" s="338"/>
      <c r="F87" s="338"/>
      <c r="G87" s="338"/>
      <c r="H87" s="339"/>
      <c r="I87" s="324" t="s">
        <v>1350</v>
      </c>
      <c r="J87" s="340"/>
      <c r="K87" s="340"/>
      <c r="L87" s="325"/>
      <c r="M87" s="50"/>
    </row>
    <row r="88" spans="1:13" ht="37.5" customHeight="1" x14ac:dyDescent="0.25">
      <c r="A88" s="6"/>
      <c r="B88" s="21">
        <v>10</v>
      </c>
      <c r="C88" s="337" t="s">
        <v>1164</v>
      </c>
      <c r="D88" s="338"/>
      <c r="E88" s="338"/>
      <c r="F88" s="338"/>
      <c r="G88" s="338"/>
      <c r="H88" s="339"/>
      <c r="I88" s="416" t="s">
        <v>1352</v>
      </c>
      <c r="J88" s="417"/>
      <c r="K88" s="417"/>
      <c r="L88" s="418"/>
      <c r="M88" s="50"/>
    </row>
    <row r="89" spans="1:13" ht="25.5" customHeight="1" x14ac:dyDescent="0.25">
      <c r="A89" s="6"/>
      <c r="B89" s="21">
        <v>11</v>
      </c>
      <c r="C89" s="337" t="s">
        <v>1164</v>
      </c>
      <c r="D89" s="338"/>
      <c r="E89" s="338"/>
      <c r="F89" s="338"/>
      <c r="G89" s="338"/>
      <c r="H89" s="339"/>
      <c r="I89" s="324" t="s">
        <v>1353</v>
      </c>
      <c r="J89" s="340"/>
      <c r="K89" s="340"/>
      <c r="L89" s="325"/>
      <c r="M89" s="50"/>
    </row>
    <row r="90" spans="1:13" ht="39.6" customHeight="1" x14ac:dyDescent="0.25">
      <c r="A90" s="6"/>
      <c r="B90" s="21">
        <v>12</v>
      </c>
      <c r="C90" s="337" t="s">
        <v>1356</v>
      </c>
      <c r="D90" s="338"/>
      <c r="E90" s="338"/>
      <c r="F90" s="338"/>
      <c r="G90" s="338"/>
      <c r="H90" s="339"/>
      <c r="I90" s="324" t="s">
        <v>1354</v>
      </c>
      <c r="J90" s="340"/>
      <c r="K90" s="340"/>
      <c r="L90" s="325"/>
      <c r="M90" s="50"/>
    </row>
    <row r="91" spans="1:13" ht="37.5" customHeight="1" x14ac:dyDescent="0.25">
      <c r="A91" s="6"/>
      <c r="B91" s="21">
        <v>13</v>
      </c>
      <c r="C91" s="337" t="s">
        <v>1356</v>
      </c>
      <c r="D91" s="338"/>
      <c r="E91" s="338"/>
      <c r="F91" s="338"/>
      <c r="G91" s="338"/>
      <c r="H91" s="339"/>
      <c r="I91" s="324" t="s">
        <v>1355</v>
      </c>
      <c r="J91" s="340"/>
      <c r="K91" s="340"/>
      <c r="L91" s="325"/>
      <c r="M91" s="50"/>
    </row>
    <row r="92" spans="1:13" ht="39.75" customHeight="1" x14ac:dyDescent="0.25">
      <c r="A92" s="6"/>
      <c r="B92" s="21">
        <v>14</v>
      </c>
      <c r="C92" s="337" t="s">
        <v>1171</v>
      </c>
      <c r="D92" s="338"/>
      <c r="E92" s="338"/>
      <c r="F92" s="338"/>
      <c r="G92" s="338"/>
      <c r="H92" s="339"/>
      <c r="I92" s="324" t="s">
        <v>1082</v>
      </c>
      <c r="J92" s="340"/>
      <c r="K92" s="340"/>
      <c r="L92" s="325"/>
      <c r="M92" s="50"/>
    </row>
    <row r="93" spans="1:13" x14ac:dyDescent="0.25">
      <c r="A93" s="6"/>
      <c r="B93" s="7"/>
      <c r="C93" s="7"/>
      <c r="D93" s="7"/>
      <c r="E93" s="7"/>
      <c r="F93" s="51"/>
      <c r="G93" s="51"/>
      <c r="H93" s="7"/>
      <c r="I93" s="7"/>
      <c r="J93" s="7"/>
      <c r="K93" s="7"/>
      <c r="L93" s="7"/>
      <c r="M93" s="7"/>
    </row>
    <row r="94" spans="1:13" x14ac:dyDescent="0.25">
      <c r="A94" s="6">
        <v>10</v>
      </c>
      <c r="B94" s="311" t="s">
        <v>46</v>
      </c>
      <c r="C94" s="311"/>
      <c r="D94" s="311"/>
      <c r="E94" s="311"/>
      <c r="F94" s="51" t="s">
        <v>11</v>
      </c>
      <c r="G94" s="51"/>
      <c r="H94" s="7"/>
      <c r="I94" s="7"/>
      <c r="J94" s="7"/>
      <c r="K94" s="7"/>
      <c r="L94" s="7"/>
      <c r="M94" s="7"/>
    </row>
    <row r="95" spans="1:13" ht="24.95" customHeight="1" x14ac:dyDescent="0.25">
      <c r="A95" s="6"/>
      <c r="B95" s="54" t="s">
        <v>28</v>
      </c>
      <c r="C95" s="317" t="s">
        <v>32</v>
      </c>
      <c r="D95" s="318"/>
      <c r="E95" s="318"/>
      <c r="F95" s="318"/>
      <c r="G95" s="318"/>
      <c r="H95" s="318"/>
      <c r="I95" s="318"/>
      <c r="J95" s="318"/>
      <c r="K95" s="318"/>
      <c r="L95" s="319"/>
      <c r="M95" s="6"/>
    </row>
    <row r="96" spans="1:13" ht="27" customHeight="1" x14ac:dyDescent="0.25">
      <c r="B96" s="21">
        <v>1</v>
      </c>
      <c r="C96" s="407" t="s">
        <v>1357</v>
      </c>
      <c r="D96" s="408"/>
      <c r="E96" s="408"/>
      <c r="F96" s="408"/>
      <c r="G96" s="408"/>
      <c r="H96" s="408"/>
      <c r="I96" s="408"/>
      <c r="J96" s="408"/>
      <c r="K96" s="408"/>
      <c r="L96" s="409"/>
      <c r="M96" s="50"/>
    </row>
    <row r="97" spans="1:13" x14ac:dyDescent="0.25">
      <c r="A97" s="6"/>
      <c r="B97" s="21">
        <v>2</v>
      </c>
      <c r="C97" s="407" t="s">
        <v>1358</v>
      </c>
      <c r="D97" s="408"/>
      <c r="E97" s="408"/>
      <c r="F97" s="408"/>
      <c r="G97" s="408"/>
      <c r="H97" s="408"/>
      <c r="I97" s="408"/>
      <c r="J97" s="408"/>
      <c r="K97" s="408"/>
      <c r="L97" s="409"/>
      <c r="M97" s="50"/>
    </row>
    <row r="98" spans="1:13" x14ac:dyDescent="0.25">
      <c r="A98" s="6"/>
      <c r="B98" s="21">
        <v>3</v>
      </c>
      <c r="C98" s="407" t="s">
        <v>1359</v>
      </c>
      <c r="D98" s="408"/>
      <c r="E98" s="408"/>
      <c r="F98" s="408"/>
      <c r="G98" s="408"/>
      <c r="H98" s="408"/>
      <c r="I98" s="408"/>
      <c r="J98" s="408"/>
      <c r="K98" s="408"/>
      <c r="L98" s="409"/>
      <c r="M98" s="50"/>
    </row>
    <row r="99" spans="1:13" ht="15" customHeight="1" x14ac:dyDescent="0.25">
      <c r="A99" s="6"/>
      <c r="B99" s="21">
        <v>4</v>
      </c>
      <c r="C99" s="407" t="s">
        <v>1360</v>
      </c>
      <c r="D99" s="408"/>
      <c r="E99" s="408"/>
      <c r="F99" s="408"/>
      <c r="G99" s="408"/>
      <c r="H99" s="408"/>
      <c r="I99" s="408"/>
      <c r="J99" s="408"/>
      <c r="K99" s="408"/>
      <c r="L99" s="409"/>
      <c r="M99" s="50"/>
    </row>
    <row r="100" spans="1:13" ht="15" customHeight="1" x14ac:dyDescent="0.25">
      <c r="A100" s="6"/>
      <c r="B100" s="21">
        <v>5</v>
      </c>
      <c r="C100" s="407" t="s">
        <v>1361</v>
      </c>
      <c r="D100" s="408"/>
      <c r="E100" s="408"/>
      <c r="F100" s="408"/>
      <c r="G100" s="408"/>
      <c r="H100" s="408"/>
      <c r="I100" s="408"/>
      <c r="J100" s="408"/>
      <c r="K100" s="408"/>
      <c r="L100" s="409"/>
      <c r="M100" s="50"/>
    </row>
    <row r="101" spans="1:13" x14ac:dyDescent="0.25">
      <c r="A101" s="6"/>
      <c r="B101" s="7"/>
      <c r="C101" s="80"/>
      <c r="D101" s="80"/>
      <c r="E101" s="80"/>
      <c r="F101" s="81"/>
      <c r="G101" s="81"/>
      <c r="H101" s="80"/>
      <c r="I101" s="80"/>
      <c r="J101" s="80"/>
      <c r="K101" s="80"/>
      <c r="L101" s="80"/>
      <c r="M101" s="7"/>
    </row>
    <row r="102" spans="1:13" x14ac:dyDescent="0.25">
      <c r="A102" s="6">
        <v>11</v>
      </c>
      <c r="B102" s="7" t="s">
        <v>47</v>
      </c>
      <c r="C102" s="80"/>
      <c r="D102" s="80"/>
      <c r="E102" s="80"/>
      <c r="F102" s="81" t="s">
        <v>11</v>
      </c>
      <c r="G102" s="81"/>
      <c r="H102" s="80"/>
      <c r="I102" s="80"/>
      <c r="J102" s="80"/>
      <c r="K102" s="80"/>
      <c r="L102" s="80"/>
      <c r="M102" s="7"/>
    </row>
    <row r="103" spans="1:13" ht="24" customHeight="1" x14ac:dyDescent="0.25">
      <c r="A103" s="6"/>
      <c r="B103" s="54" t="s">
        <v>28</v>
      </c>
      <c r="C103" s="410" t="s">
        <v>32</v>
      </c>
      <c r="D103" s="411"/>
      <c r="E103" s="411"/>
      <c r="F103" s="411"/>
      <c r="G103" s="411"/>
      <c r="H103" s="411"/>
      <c r="I103" s="411"/>
      <c r="J103" s="411"/>
      <c r="K103" s="411"/>
      <c r="L103" s="412"/>
      <c r="M103" s="6"/>
    </row>
    <row r="104" spans="1:13" x14ac:dyDescent="0.25">
      <c r="B104" s="21">
        <v>1</v>
      </c>
      <c r="C104" s="413" t="s">
        <v>1177</v>
      </c>
      <c r="D104" s="414"/>
      <c r="E104" s="414"/>
      <c r="F104" s="414"/>
      <c r="G104" s="414"/>
      <c r="H104" s="414"/>
      <c r="I104" s="414"/>
      <c r="J104" s="414"/>
      <c r="K104" s="414"/>
      <c r="L104" s="415"/>
      <c r="M104" s="50"/>
    </row>
    <row r="105" spans="1:13" x14ac:dyDescent="0.25">
      <c r="A105" s="6"/>
      <c r="B105" s="12">
        <v>2</v>
      </c>
      <c r="C105" s="413" t="s">
        <v>1362</v>
      </c>
      <c r="D105" s="414"/>
      <c r="E105" s="414"/>
      <c r="F105" s="414"/>
      <c r="G105" s="414"/>
      <c r="H105" s="414"/>
      <c r="I105" s="414"/>
      <c r="J105" s="414"/>
      <c r="K105" s="414"/>
      <c r="L105" s="415"/>
      <c r="M105" s="50"/>
    </row>
    <row r="106" spans="1:13" ht="27" customHeight="1" x14ac:dyDescent="0.25">
      <c r="A106" s="6"/>
      <c r="B106" s="12">
        <v>3</v>
      </c>
      <c r="C106" s="413" t="s">
        <v>1363</v>
      </c>
      <c r="D106" s="414"/>
      <c r="E106" s="414"/>
      <c r="F106" s="414"/>
      <c r="G106" s="414"/>
      <c r="H106" s="414"/>
      <c r="I106" s="414"/>
      <c r="J106" s="414"/>
      <c r="K106" s="414"/>
      <c r="L106" s="415"/>
      <c r="M106" s="50"/>
    </row>
    <row r="107" spans="1:13" x14ac:dyDescent="0.25">
      <c r="A107" s="6"/>
      <c r="B107" s="12">
        <v>4</v>
      </c>
      <c r="C107" s="413" t="s">
        <v>1364</v>
      </c>
      <c r="D107" s="414"/>
      <c r="E107" s="414"/>
      <c r="F107" s="414"/>
      <c r="G107" s="414"/>
      <c r="H107" s="414"/>
      <c r="I107" s="414"/>
      <c r="J107" s="414"/>
      <c r="K107" s="414"/>
      <c r="L107" s="415"/>
      <c r="M107" s="50"/>
    </row>
    <row r="108" spans="1:13" x14ac:dyDescent="0.25">
      <c r="A108" s="6"/>
      <c r="B108" s="7"/>
      <c r="C108" s="7"/>
      <c r="D108" s="7"/>
      <c r="E108" s="7"/>
      <c r="F108" s="51"/>
      <c r="G108" s="51"/>
      <c r="H108" s="7"/>
      <c r="I108" s="7"/>
      <c r="J108" s="7"/>
      <c r="K108" s="7"/>
      <c r="L108" s="7"/>
      <c r="M108" s="7"/>
    </row>
    <row r="109" spans="1:13" x14ac:dyDescent="0.25">
      <c r="A109" s="6">
        <v>12</v>
      </c>
      <c r="B109" s="311" t="s">
        <v>48</v>
      </c>
      <c r="C109" s="311"/>
      <c r="D109" s="311"/>
      <c r="E109" s="311"/>
      <c r="F109" s="51" t="s">
        <v>11</v>
      </c>
      <c r="G109" s="51"/>
      <c r="H109" s="7"/>
      <c r="I109" s="7"/>
      <c r="J109" s="7"/>
      <c r="K109" s="7"/>
      <c r="L109" s="7"/>
      <c r="M109" s="7"/>
    </row>
    <row r="110" spans="1:13" ht="25.5" customHeight="1" x14ac:dyDescent="0.25">
      <c r="A110" s="6"/>
      <c r="B110" s="54" t="s">
        <v>28</v>
      </c>
      <c r="C110" s="330" t="s">
        <v>6</v>
      </c>
      <c r="D110" s="331"/>
      <c r="E110" s="332"/>
      <c r="F110" s="333" t="s">
        <v>49</v>
      </c>
      <c r="G110" s="333"/>
      <c r="H110" s="333"/>
      <c r="I110" s="333"/>
      <c r="J110" s="333"/>
      <c r="K110" s="333" t="s">
        <v>50</v>
      </c>
      <c r="L110" s="333"/>
      <c r="M110" s="6"/>
    </row>
    <row r="111" spans="1:13" ht="39" customHeight="1" x14ac:dyDescent="0.25">
      <c r="A111" s="6"/>
      <c r="B111" s="21">
        <v>1</v>
      </c>
      <c r="C111" s="324" t="s">
        <v>1181</v>
      </c>
      <c r="D111" s="340"/>
      <c r="E111" s="325"/>
      <c r="F111" s="329" t="s">
        <v>521</v>
      </c>
      <c r="G111" s="329"/>
      <c r="H111" s="329"/>
      <c r="I111" s="329"/>
      <c r="J111" s="329"/>
      <c r="K111" s="324" t="s">
        <v>1099</v>
      </c>
      <c r="L111" s="325"/>
      <c r="M111" s="44"/>
    </row>
    <row r="112" spans="1:13" ht="52.5" customHeight="1" x14ac:dyDescent="0.25">
      <c r="A112" s="6"/>
      <c r="B112" s="21">
        <v>2</v>
      </c>
      <c r="C112" s="326" t="s">
        <v>1122</v>
      </c>
      <c r="D112" s="327"/>
      <c r="E112" s="328"/>
      <c r="F112" s="329" t="s">
        <v>521</v>
      </c>
      <c r="G112" s="329"/>
      <c r="H112" s="329"/>
      <c r="I112" s="329"/>
      <c r="J112" s="329"/>
      <c r="K112" s="324" t="s">
        <v>1365</v>
      </c>
      <c r="L112" s="325"/>
      <c r="M112" s="44"/>
    </row>
    <row r="113" spans="1:13" ht="39.75" customHeight="1" x14ac:dyDescent="0.25">
      <c r="A113" s="6"/>
      <c r="B113" s="79">
        <v>3</v>
      </c>
      <c r="C113" s="337" t="s">
        <v>1366</v>
      </c>
      <c r="D113" s="338"/>
      <c r="E113" s="339"/>
      <c r="F113" s="329" t="s">
        <v>521</v>
      </c>
      <c r="G113" s="329"/>
      <c r="H113" s="329"/>
      <c r="I113" s="329"/>
      <c r="J113" s="329"/>
      <c r="K113" s="324" t="s">
        <v>1367</v>
      </c>
      <c r="L113" s="325"/>
      <c r="M113" s="26"/>
    </row>
    <row r="114" spans="1:13" x14ac:dyDescent="0.25">
      <c r="A114" s="6"/>
      <c r="B114" s="7"/>
      <c r="C114" s="20"/>
      <c r="D114" s="20"/>
      <c r="E114" s="20"/>
      <c r="F114" s="61"/>
      <c r="G114" s="61"/>
      <c r="H114" s="20"/>
      <c r="I114" s="20"/>
      <c r="J114" s="20"/>
      <c r="K114" s="20"/>
      <c r="L114" s="20"/>
      <c r="M114" s="7"/>
    </row>
    <row r="115" spans="1:13" x14ac:dyDescent="0.25">
      <c r="A115" s="6">
        <v>13</v>
      </c>
      <c r="B115" s="311" t="s">
        <v>51</v>
      </c>
      <c r="C115" s="311"/>
      <c r="D115" s="311"/>
      <c r="E115" s="311"/>
      <c r="F115" s="311"/>
      <c r="G115" s="52"/>
      <c r="H115" s="7"/>
      <c r="I115" s="7"/>
      <c r="J115" s="7"/>
      <c r="K115" s="7"/>
      <c r="L115" s="7"/>
      <c r="M115" s="7"/>
    </row>
    <row r="116" spans="1:13" ht="24.6" customHeight="1" x14ac:dyDescent="0.25">
      <c r="A116" s="6"/>
      <c r="B116" s="14" t="s">
        <v>28</v>
      </c>
      <c r="C116" s="317" t="s">
        <v>52</v>
      </c>
      <c r="D116" s="318"/>
      <c r="E116" s="318"/>
      <c r="F116" s="318"/>
      <c r="G116" s="318"/>
      <c r="H116" s="319"/>
      <c r="I116" s="317" t="s">
        <v>53</v>
      </c>
      <c r="J116" s="318"/>
      <c r="K116" s="318"/>
      <c r="L116" s="319"/>
      <c r="M116" s="6"/>
    </row>
    <row r="117" spans="1:13" ht="15.95" customHeight="1" x14ac:dyDescent="0.25">
      <c r="B117" s="12" t="s">
        <v>1</v>
      </c>
      <c r="C117" s="31" t="s">
        <v>67</v>
      </c>
      <c r="D117" s="31"/>
      <c r="E117" s="32"/>
      <c r="F117" s="31"/>
      <c r="G117" s="31"/>
      <c r="H117" s="32"/>
      <c r="I117" s="33" t="s">
        <v>684</v>
      </c>
      <c r="J117" s="31"/>
      <c r="K117" s="31"/>
      <c r="L117" s="34"/>
      <c r="M117" s="37"/>
    </row>
    <row r="118" spans="1:13" ht="15.95" customHeight="1" x14ac:dyDescent="0.25">
      <c r="A118" s="6"/>
      <c r="B118" s="12">
        <v>2</v>
      </c>
      <c r="C118" s="31" t="s">
        <v>68</v>
      </c>
      <c r="D118" s="31"/>
      <c r="E118" s="32"/>
      <c r="F118" s="31"/>
      <c r="G118" s="31"/>
      <c r="H118" s="32"/>
      <c r="I118" s="28" t="s">
        <v>75</v>
      </c>
      <c r="J118" s="29"/>
      <c r="K118" s="29"/>
      <c r="L118" s="35"/>
      <c r="M118" s="51"/>
    </row>
    <row r="119" spans="1:13" ht="15.95" customHeight="1" x14ac:dyDescent="0.25">
      <c r="A119" s="6"/>
      <c r="B119" s="12">
        <v>3</v>
      </c>
      <c r="C119" s="31" t="s">
        <v>69</v>
      </c>
      <c r="D119" s="31"/>
      <c r="E119" s="32"/>
      <c r="F119" s="31"/>
      <c r="G119" s="31"/>
      <c r="H119" s="32"/>
      <c r="I119" s="28" t="s">
        <v>76</v>
      </c>
      <c r="J119" s="29"/>
      <c r="K119" s="29"/>
      <c r="L119" s="35"/>
      <c r="M119" s="51"/>
    </row>
    <row r="120" spans="1:13" ht="15.95" customHeight="1" x14ac:dyDescent="0.25">
      <c r="A120" s="6"/>
      <c r="B120" s="12">
        <v>4</v>
      </c>
      <c r="C120" s="29" t="s">
        <v>70</v>
      </c>
      <c r="D120" s="29"/>
      <c r="E120" s="32"/>
      <c r="F120" s="29"/>
      <c r="G120" s="29"/>
      <c r="H120" s="32"/>
      <c r="I120" s="28" t="s">
        <v>77</v>
      </c>
      <c r="J120" s="29"/>
      <c r="K120" s="29"/>
      <c r="L120" s="35"/>
      <c r="M120" s="51"/>
    </row>
    <row r="121" spans="1:13" ht="15.95" customHeight="1" x14ac:dyDescent="0.25">
      <c r="A121" s="6"/>
      <c r="B121" s="12">
        <v>5</v>
      </c>
      <c r="C121" s="29" t="s">
        <v>71</v>
      </c>
      <c r="D121" s="29"/>
      <c r="E121" s="32"/>
      <c r="F121" s="29"/>
      <c r="G121" s="29"/>
      <c r="H121" s="32"/>
      <c r="I121" s="28" t="s">
        <v>78</v>
      </c>
      <c r="J121" s="29"/>
      <c r="K121" s="29"/>
      <c r="L121" s="35"/>
      <c r="M121" s="51"/>
    </row>
    <row r="122" spans="1:13" ht="15.95" customHeight="1" x14ac:dyDescent="0.25">
      <c r="A122" s="6"/>
      <c r="B122" s="12">
        <v>6</v>
      </c>
      <c r="C122" s="29" t="s">
        <v>72</v>
      </c>
      <c r="D122" s="29"/>
      <c r="E122" s="32"/>
      <c r="F122" s="29"/>
      <c r="G122" s="29"/>
      <c r="H122" s="32"/>
      <c r="I122" s="28" t="s">
        <v>79</v>
      </c>
      <c r="J122" s="29"/>
      <c r="K122" s="29"/>
      <c r="L122" s="35"/>
      <c r="M122" s="51"/>
    </row>
    <row r="123" spans="1:13" ht="15.95" customHeight="1" x14ac:dyDescent="0.25">
      <c r="A123" s="6"/>
      <c r="B123" s="12">
        <v>7</v>
      </c>
      <c r="C123" s="29" t="s">
        <v>73</v>
      </c>
      <c r="D123" s="29"/>
      <c r="E123" s="32"/>
      <c r="F123" s="29"/>
      <c r="G123" s="29"/>
      <c r="H123" s="32"/>
      <c r="I123" s="28" t="s">
        <v>80</v>
      </c>
      <c r="J123" s="29"/>
      <c r="K123" s="29"/>
      <c r="L123" s="35"/>
      <c r="M123" s="51"/>
    </row>
    <row r="124" spans="1:13" ht="15.95" customHeight="1" x14ac:dyDescent="0.25">
      <c r="A124" s="6"/>
      <c r="B124" s="12">
        <v>8</v>
      </c>
      <c r="C124" s="31" t="s">
        <v>74</v>
      </c>
      <c r="D124" s="31"/>
      <c r="E124" s="32"/>
      <c r="F124" s="31"/>
      <c r="G124" s="31"/>
      <c r="H124" s="32"/>
      <c r="I124" s="33" t="s">
        <v>81</v>
      </c>
      <c r="J124" s="31"/>
      <c r="K124" s="31"/>
      <c r="L124" s="34"/>
      <c r="M124" s="37"/>
    </row>
    <row r="125" spans="1:13" ht="18.95" customHeight="1" x14ac:dyDescent="0.25">
      <c r="A125" s="6"/>
      <c r="B125" s="7"/>
      <c r="C125" s="7"/>
      <c r="D125" s="7"/>
      <c r="E125" s="7"/>
      <c r="F125" s="51"/>
      <c r="G125" s="51"/>
      <c r="H125" s="7"/>
      <c r="I125" s="7"/>
      <c r="J125" s="7"/>
      <c r="K125" s="7"/>
      <c r="L125" s="7"/>
      <c r="M125" s="7"/>
    </row>
    <row r="126" spans="1:13" ht="13.5" customHeight="1" x14ac:dyDescent="0.25">
      <c r="A126" s="6"/>
      <c r="B126" s="7"/>
      <c r="C126" s="7"/>
      <c r="D126" s="7"/>
      <c r="E126" s="7"/>
      <c r="F126" s="51"/>
      <c r="G126" s="51"/>
      <c r="H126" s="7"/>
      <c r="I126" s="7"/>
      <c r="J126" s="7"/>
      <c r="K126" s="7"/>
      <c r="L126" s="7"/>
      <c r="M126" s="7"/>
    </row>
    <row r="127" spans="1:13" x14ac:dyDescent="0.25">
      <c r="A127" s="6">
        <v>14</v>
      </c>
      <c r="B127" s="311" t="s">
        <v>54</v>
      </c>
      <c r="C127" s="311"/>
      <c r="D127" s="311"/>
      <c r="E127" s="311"/>
      <c r="F127" s="51"/>
      <c r="G127" s="51"/>
      <c r="H127" s="7"/>
      <c r="I127" s="7"/>
      <c r="J127" s="7"/>
      <c r="K127" s="7"/>
      <c r="L127" s="7"/>
      <c r="M127" s="7"/>
    </row>
    <row r="128" spans="1:13" x14ac:dyDescent="0.25">
      <c r="A128" s="6"/>
      <c r="B128" s="54" t="s">
        <v>28</v>
      </c>
      <c r="C128" s="317" t="s">
        <v>55</v>
      </c>
      <c r="D128" s="318"/>
      <c r="E128" s="318"/>
      <c r="F128" s="318"/>
      <c r="G128" s="318"/>
      <c r="H128" s="318"/>
      <c r="I128" s="317" t="s">
        <v>56</v>
      </c>
      <c r="J128" s="318"/>
      <c r="K128" s="318"/>
      <c r="L128" s="319"/>
      <c r="M128" s="6"/>
    </row>
    <row r="129" spans="1:13" ht="15.95" customHeight="1" x14ac:dyDescent="0.25">
      <c r="A129" s="6"/>
      <c r="B129" s="42" t="s">
        <v>1</v>
      </c>
      <c r="C129" s="312" t="s">
        <v>82</v>
      </c>
      <c r="D129" s="313"/>
      <c r="E129" s="313"/>
      <c r="F129" s="313"/>
      <c r="G129" s="313"/>
      <c r="H129" s="314"/>
      <c r="I129" s="56"/>
      <c r="J129" s="60"/>
      <c r="K129" s="60"/>
      <c r="L129" s="43"/>
      <c r="M129" s="50"/>
    </row>
    <row r="130" spans="1:13" x14ac:dyDescent="0.25">
      <c r="A130" s="6"/>
      <c r="B130" s="7"/>
      <c r="C130" s="7"/>
      <c r="D130" s="7"/>
      <c r="E130" s="7"/>
      <c r="F130" s="51"/>
      <c r="G130" s="51"/>
      <c r="H130" s="7"/>
      <c r="I130" s="7"/>
      <c r="J130" s="7"/>
      <c r="K130" s="7"/>
      <c r="L130" s="7"/>
      <c r="M130" s="7"/>
    </row>
    <row r="131" spans="1:13" x14ac:dyDescent="0.25">
      <c r="A131" s="6">
        <v>15</v>
      </c>
      <c r="B131" s="37" t="s">
        <v>57</v>
      </c>
      <c r="C131" s="37"/>
      <c r="D131" s="37"/>
      <c r="E131" s="37"/>
      <c r="F131" s="51"/>
      <c r="G131" s="51"/>
      <c r="H131" s="37"/>
      <c r="I131" s="37"/>
      <c r="J131" s="37"/>
      <c r="K131" s="37"/>
      <c r="L131" s="37"/>
      <c r="M131" s="37"/>
    </row>
    <row r="132" spans="1:13" x14ac:dyDescent="0.25">
      <c r="A132" s="6"/>
      <c r="B132" s="36" t="s">
        <v>14</v>
      </c>
      <c r="C132" s="37" t="s">
        <v>117</v>
      </c>
      <c r="D132" s="37"/>
      <c r="E132" s="38"/>
      <c r="F132" s="51"/>
      <c r="H132" s="38"/>
      <c r="I132" s="37"/>
      <c r="J132" s="37"/>
      <c r="K132" s="37"/>
      <c r="L132" s="37"/>
      <c r="M132" s="37"/>
    </row>
    <row r="133" spans="1:13" x14ac:dyDescent="0.25">
      <c r="B133" s="36"/>
      <c r="C133" s="51" t="s">
        <v>63</v>
      </c>
      <c r="D133" s="37" t="s">
        <v>1185</v>
      </c>
      <c r="E133" s="51"/>
      <c r="G133" s="38"/>
      <c r="H133" s="37"/>
      <c r="I133" s="37"/>
      <c r="J133" s="37"/>
      <c r="K133" s="38"/>
      <c r="L133" s="37"/>
      <c r="M133" s="37"/>
    </row>
    <row r="134" spans="1:13" x14ac:dyDescent="0.25">
      <c r="B134" s="36"/>
      <c r="C134" s="51" t="s">
        <v>63</v>
      </c>
      <c r="D134" s="37" t="s">
        <v>1368</v>
      </c>
      <c r="E134" s="51"/>
      <c r="G134" s="38"/>
      <c r="H134" s="37"/>
      <c r="I134" s="37"/>
      <c r="J134" s="37"/>
      <c r="K134" s="38"/>
      <c r="L134" s="37"/>
      <c r="M134" s="37"/>
    </row>
    <row r="135" spans="1:13" x14ac:dyDescent="0.25">
      <c r="A135" s="6"/>
      <c r="B135" s="36"/>
      <c r="C135" s="51" t="s">
        <v>63</v>
      </c>
      <c r="D135" s="37" t="s">
        <v>1186</v>
      </c>
      <c r="E135" s="51"/>
      <c r="G135" s="38"/>
      <c r="H135" s="37"/>
      <c r="I135" s="37"/>
      <c r="J135" s="37"/>
      <c r="K135" s="38"/>
      <c r="L135" s="37"/>
      <c r="M135" s="37"/>
    </row>
    <row r="136" spans="1:13" x14ac:dyDescent="0.25">
      <c r="A136" s="6"/>
      <c r="B136" s="36"/>
      <c r="C136" s="51" t="s">
        <v>63</v>
      </c>
      <c r="D136" s="37" t="s">
        <v>1187</v>
      </c>
      <c r="E136" s="51"/>
      <c r="G136" s="38"/>
      <c r="H136" s="37"/>
      <c r="I136" s="37"/>
      <c r="J136" s="37"/>
      <c r="K136" s="38"/>
      <c r="L136" s="37"/>
      <c r="M136" s="37"/>
    </row>
    <row r="137" spans="1:13" x14ac:dyDescent="0.25">
      <c r="A137" s="6"/>
      <c r="B137" s="36"/>
      <c r="C137" s="51"/>
      <c r="D137" s="37"/>
      <c r="E137" s="51"/>
      <c r="G137" s="38"/>
      <c r="H137" s="37"/>
      <c r="I137" s="37"/>
      <c r="J137" s="37"/>
      <c r="K137" s="38"/>
      <c r="L137" s="37"/>
      <c r="M137" s="37"/>
    </row>
    <row r="138" spans="1:13" x14ac:dyDescent="0.25">
      <c r="A138" s="6"/>
      <c r="B138" s="36" t="s">
        <v>15</v>
      </c>
      <c r="C138" s="37" t="s">
        <v>118</v>
      </c>
      <c r="D138" s="37"/>
      <c r="E138" s="38"/>
      <c r="F138" s="51"/>
      <c r="G138" s="51"/>
      <c r="H138" s="38"/>
      <c r="I138" s="37"/>
      <c r="J138" s="37"/>
      <c r="K138" s="37"/>
      <c r="L138" s="37"/>
      <c r="M138" s="37"/>
    </row>
    <row r="139" spans="1:13" x14ac:dyDescent="0.25">
      <c r="A139" s="6"/>
      <c r="B139" s="36"/>
      <c r="C139" s="36" t="s">
        <v>93</v>
      </c>
      <c r="D139" s="6" t="s">
        <v>97</v>
      </c>
      <c r="E139" s="37" t="s">
        <v>96</v>
      </c>
      <c r="F139" s="51"/>
      <c r="G139" s="51"/>
      <c r="H139" s="38"/>
      <c r="I139" s="37"/>
      <c r="J139" s="37"/>
      <c r="K139" s="37"/>
      <c r="L139" s="37"/>
      <c r="M139" s="37"/>
    </row>
    <row r="140" spans="1:13" x14ac:dyDescent="0.25">
      <c r="A140" s="6"/>
      <c r="B140" s="36"/>
      <c r="C140" s="36" t="s">
        <v>94</v>
      </c>
      <c r="D140" s="6" t="s">
        <v>99</v>
      </c>
      <c r="E140" s="37" t="s">
        <v>98</v>
      </c>
      <c r="F140" s="51"/>
      <c r="G140" s="51"/>
      <c r="H140" s="38"/>
      <c r="I140" s="37"/>
      <c r="J140" s="37"/>
      <c r="K140" s="37"/>
      <c r="L140" s="37"/>
      <c r="M140" s="37"/>
    </row>
    <row r="141" spans="1:13" x14ac:dyDescent="0.25">
      <c r="A141" s="6"/>
      <c r="B141" s="36"/>
      <c r="C141" s="36" t="s">
        <v>95</v>
      </c>
      <c r="D141" s="6" t="s">
        <v>101</v>
      </c>
      <c r="E141" s="37" t="s">
        <v>100</v>
      </c>
      <c r="F141" s="51"/>
      <c r="G141" s="51"/>
      <c r="H141" s="37"/>
      <c r="I141" s="37"/>
      <c r="J141" s="37"/>
      <c r="K141" s="37"/>
      <c r="L141" s="37"/>
      <c r="M141" s="37"/>
    </row>
    <row r="142" spans="1:13" x14ac:dyDescent="0.25">
      <c r="A142" s="6"/>
      <c r="B142" s="36"/>
      <c r="C142" s="36"/>
      <c r="D142" s="36"/>
      <c r="E142" s="37"/>
      <c r="F142" s="51"/>
      <c r="G142" s="51"/>
      <c r="H142" s="37"/>
      <c r="I142" s="37"/>
      <c r="J142" s="37"/>
      <c r="K142" s="37"/>
      <c r="L142" s="37"/>
      <c r="M142" s="37"/>
    </row>
    <row r="143" spans="1:13" x14ac:dyDescent="0.25">
      <c r="A143" s="6"/>
      <c r="B143" s="36" t="s">
        <v>16</v>
      </c>
      <c r="C143" s="37" t="s">
        <v>119</v>
      </c>
      <c r="D143" s="37"/>
      <c r="E143" s="38"/>
      <c r="F143" s="51"/>
      <c r="H143" s="38"/>
      <c r="I143" s="38"/>
      <c r="J143" s="39"/>
      <c r="K143" s="39"/>
      <c r="L143" s="39"/>
      <c r="M143" s="39"/>
    </row>
    <row r="144" spans="1:13" ht="26.25" customHeight="1" x14ac:dyDescent="0.25">
      <c r="A144" s="6"/>
      <c r="B144" s="36"/>
      <c r="C144" s="61" t="s">
        <v>93</v>
      </c>
      <c r="D144" s="44" t="s">
        <v>83</v>
      </c>
      <c r="E144" s="366" t="s">
        <v>1369</v>
      </c>
      <c r="F144" s="366"/>
      <c r="G144" s="366"/>
      <c r="H144" s="366"/>
      <c r="I144" s="366"/>
      <c r="J144" s="366"/>
      <c r="K144" s="366"/>
      <c r="L144" s="366"/>
      <c r="M144" s="62"/>
    </row>
    <row r="145" spans="1:13" ht="39.75" customHeight="1" x14ac:dyDescent="0.25">
      <c r="A145" s="6"/>
      <c r="B145" s="36"/>
      <c r="C145" s="61" t="s">
        <v>94</v>
      </c>
      <c r="D145" s="44" t="s">
        <v>85</v>
      </c>
      <c r="E145" s="366" t="s">
        <v>1370</v>
      </c>
      <c r="F145" s="366"/>
      <c r="G145" s="366"/>
      <c r="H145" s="366"/>
      <c r="I145" s="366"/>
      <c r="J145" s="366"/>
      <c r="K145" s="366"/>
      <c r="L145" s="366"/>
      <c r="M145" s="62"/>
    </row>
    <row r="146" spans="1:13" ht="39.75" customHeight="1" x14ac:dyDescent="0.25">
      <c r="A146" s="6"/>
      <c r="B146" s="36"/>
      <c r="C146" s="61" t="s">
        <v>95</v>
      </c>
      <c r="D146" s="44" t="s">
        <v>99</v>
      </c>
      <c r="E146" s="366" t="s">
        <v>1371</v>
      </c>
      <c r="F146" s="366"/>
      <c r="G146" s="366"/>
      <c r="H146" s="366"/>
      <c r="I146" s="366"/>
      <c r="J146" s="366"/>
      <c r="K146" s="366"/>
      <c r="L146" s="366"/>
      <c r="M146" s="57"/>
    </row>
    <row r="147" spans="1:13" x14ac:dyDescent="0.25">
      <c r="A147" s="6"/>
      <c r="B147" s="36"/>
      <c r="C147" s="61"/>
      <c r="D147" s="44"/>
      <c r="E147" s="62"/>
      <c r="F147" s="62"/>
      <c r="G147" s="62"/>
      <c r="H147" s="62"/>
      <c r="I147" s="62"/>
      <c r="J147" s="62"/>
      <c r="K147" s="62"/>
      <c r="L147" s="62"/>
      <c r="M147" s="57"/>
    </row>
    <row r="148" spans="1:13" x14ac:dyDescent="0.25">
      <c r="A148" s="6"/>
      <c r="B148" s="36" t="s">
        <v>17</v>
      </c>
      <c r="C148" s="37" t="s">
        <v>120</v>
      </c>
      <c r="D148" s="36"/>
      <c r="E148" s="38"/>
      <c r="F148" s="6"/>
      <c r="H148" s="38"/>
      <c r="I148" s="37"/>
      <c r="J148" s="37"/>
      <c r="K148" s="37"/>
      <c r="L148" s="37"/>
      <c r="M148" s="37"/>
    </row>
    <row r="149" spans="1:13" x14ac:dyDescent="0.25">
      <c r="A149" s="6"/>
      <c r="B149" s="36"/>
      <c r="C149" s="51" t="s">
        <v>93</v>
      </c>
      <c r="D149" s="37" t="s">
        <v>1191</v>
      </c>
      <c r="E149" s="37"/>
      <c r="F149" s="6"/>
      <c r="H149" s="38"/>
      <c r="I149" s="37"/>
      <c r="J149" s="37"/>
      <c r="K149" s="37"/>
      <c r="L149" s="37"/>
      <c r="M149" s="37"/>
    </row>
    <row r="150" spans="1:13" x14ac:dyDescent="0.25">
      <c r="A150" s="6"/>
      <c r="B150" s="36"/>
      <c r="C150" s="51"/>
      <c r="D150" s="37" t="s">
        <v>1114</v>
      </c>
      <c r="E150" s="37"/>
      <c r="F150" s="6"/>
      <c r="H150" s="38"/>
      <c r="I150" s="37"/>
      <c r="J150" s="37"/>
      <c r="K150" s="37"/>
      <c r="L150" s="37"/>
      <c r="M150" s="37"/>
    </row>
    <row r="151" spans="1:13" x14ac:dyDescent="0.25">
      <c r="A151" s="6"/>
      <c r="B151" s="36"/>
      <c r="C151" s="51" t="s">
        <v>94</v>
      </c>
      <c r="D151" s="37" t="s">
        <v>1116</v>
      </c>
      <c r="E151" s="37"/>
      <c r="F151" s="6"/>
      <c r="H151" s="38"/>
      <c r="I151" s="37"/>
      <c r="J151" s="37"/>
      <c r="K151" s="37"/>
      <c r="L151" s="37"/>
      <c r="M151" s="37"/>
    </row>
    <row r="152" spans="1:13" x14ac:dyDescent="0.25">
      <c r="A152" s="6"/>
      <c r="B152" s="36"/>
      <c r="C152" s="51" t="s">
        <v>95</v>
      </c>
      <c r="D152" s="37" t="s">
        <v>1019</v>
      </c>
      <c r="E152" s="37"/>
      <c r="F152" s="6"/>
      <c r="G152" s="51"/>
      <c r="H152" s="37"/>
      <c r="I152" s="37"/>
      <c r="J152" s="37"/>
      <c r="K152" s="37"/>
      <c r="L152" s="37"/>
      <c r="M152" s="37"/>
    </row>
    <row r="153" spans="1:13" x14ac:dyDescent="0.25">
      <c r="A153" s="6"/>
      <c r="B153" s="36"/>
      <c r="C153" s="51"/>
      <c r="D153" s="37"/>
      <c r="E153" s="37"/>
      <c r="F153" s="6"/>
      <c r="G153" s="51"/>
      <c r="H153" s="37"/>
      <c r="I153" s="37"/>
      <c r="J153" s="37"/>
      <c r="K153" s="37"/>
      <c r="L153" s="37"/>
      <c r="M153" s="37"/>
    </row>
    <row r="154" spans="1:13" x14ac:dyDescent="0.25">
      <c r="A154" s="6"/>
      <c r="B154" s="36" t="s">
        <v>18</v>
      </c>
      <c r="C154" s="37" t="s">
        <v>121</v>
      </c>
      <c r="D154" s="36"/>
      <c r="E154" s="38"/>
      <c r="F154" s="6"/>
      <c r="H154" s="38"/>
      <c r="I154" s="37"/>
      <c r="J154" s="37"/>
      <c r="K154" s="37"/>
      <c r="L154" s="37"/>
      <c r="M154" s="37"/>
    </row>
    <row r="155" spans="1:13" x14ac:dyDescent="0.25">
      <c r="A155" s="6"/>
      <c r="B155" s="36"/>
      <c r="C155" s="51" t="s">
        <v>63</v>
      </c>
      <c r="D155" s="37" t="s">
        <v>1020</v>
      </c>
      <c r="E155" s="37"/>
      <c r="F155" s="6"/>
      <c r="H155" s="38"/>
      <c r="I155" s="37"/>
      <c r="J155" s="37"/>
      <c r="K155" s="37"/>
      <c r="L155" s="37"/>
      <c r="M155" s="37"/>
    </row>
    <row r="156" spans="1:13" x14ac:dyDescent="0.25">
      <c r="A156" s="6"/>
      <c r="B156" s="36"/>
      <c r="C156" s="51" t="s">
        <v>63</v>
      </c>
      <c r="D156" s="37" t="s">
        <v>87</v>
      </c>
      <c r="E156" s="37"/>
      <c r="F156" s="6"/>
      <c r="H156" s="38"/>
      <c r="I156" s="37"/>
      <c r="J156" s="37"/>
      <c r="K156" s="37"/>
      <c r="L156" s="37"/>
      <c r="M156" s="37"/>
    </row>
    <row r="157" spans="1:13" x14ac:dyDescent="0.25">
      <c r="A157" s="6"/>
      <c r="B157" s="36"/>
      <c r="C157" s="51" t="s">
        <v>63</v>
      </c>
      <c r="D157" s="37" t="s">
        <v>88</v>
      </c>
      <c r="E157" s="37"/>
      <c r="F157" s="6"/>
      <c r="G157" s="51"/>
      <c r="H157" s="37"/>
      <c r="I157" s="37"/>
      <c r="J157" s="37"/>
      <c r="K157" s="37"/>
      <c r="L157" s="37"/>
      <c r="M157" s="37"/>
    </row>
    <row r="158" spans="1:13" x14ac:dyDescent="0.25">
      <c r="A158" s="6"/>
      <c r="B158" s="36"/>
      <c r="C158" s="51"/>
      <c r="D158" s="37"/>
      <c r="E158" s="37"/>
      <c r="F158" s="6"/>
      <c r="G158" s="51"/>
      <c r="H158" s="37"/>
      <c r="I158" s="37"/>
      <c r="J158" s="37"/>
      <c r="K158" s="37"/>
      <c r="L158" s="37"/>
      <c r="M158" s="37"/>
    </row>
    <row r="159" spans="1:13" x14ac:dyDescent="0.25">
      <c r="A159" s="6"/>
      <c r="B159" s="36" t="s">
        <v>19</v>
      </c>
      <c r="C159" s="37" t="s">
        <v>122</v>
      </c>
      <c r="D159" s="36"/>
      <c r="E159" s="38"/>
      <c r="F159" s="6"/>
      <c r="G159" s="51"/>
      <c r="H159" s="37"/>
      <c r="I159" s="37"/>
      <c r="J159" s="37"/>
      <c r="K159" s="37"/>
      <c r="L159" s="37"/>
      <c r="M159" s="37"/>
    </row>
    <row r="160" spans="1:13" x14ac:dyDescent="0.25">
      <c r="A160" s="6"/>
      <c r="B160" s="37"/>
      <c r="C160" s="37" t="s">
        <v>93</v>
      </c>
      <c r="D160" s="37" t="s">
        <v>106</v>
      </c>
      <c r="E160" s="38"/>
      <c r="F160" s="6" t="s">
        <v>11</v>
      </c>
      <c r="G160" s="51" t="s">
        <v>89</v>
      </c>
      <c r="H160" s="37"/>
      <c r="I160" s="37"/>
      <c r="J160" s="37"/>
      <c r="K160" s="37"/>
      <c r="L160" s="37"/>
      <c r="M160" s="37"/>
    </row>
    <row r="161" spans="1:13" x14ac:dyDescent="0.25">
      <c r="A161" s="6"/>
      <c r="B161" s="37"/>
      <c r="C161" s="37" t="s">
        <v>94</v>
      </c>
      <c r="D161" s="37" t="s">
        <v>107</v>
      </c>
      <c r="E161" s="38"/>
      <c r="F161" s="6" t="s">
        <v>11</v>
      </c>
      <c r="G161" s="51" t="s">
        <v>90</v>
      </c>
      <c r="H161" s="37"/>
      <c r="I161" s="37"/>
      <c r="J161" s="37"/>
      <c r="K161" s="37"/>
      <c r="L161" s="37"/>
      <c r="M161" s="37"/>
    </row>
    <row r="162" spans="1:13" x14ac:dyDescent="0.25">
      <c r="A162" s="6"/>
      <c r="B162" s="37"/>
      <c r="C162" s="37" t="s">
        <v>95</v>
      </c>
      <c r="D162" s="37" t="s">
        <v>108</v>
      </c>
      <c r="E162" s="38"/>
      <c r="F162" s="6" t="s">
        <v>11</v>
      </c>
      <c r="G162" s="51" t="s">
        <v>90</v>
      </c>
      <c r="H162" s="37"/>
      <c r="I162" s="37"/>
      <c r="J162" s="37"/>
      <c r="K162" s="37"/>
      <c r="L162" s="37"/>
      <c r="M162" s="37"/>
    </row>
    <row r="163" spans="1:13" x14ac:dyDescent="0.25">
      <c r="A163" s="6"/>
      <c r="B163" s="37"/>
      <c r="C163" s="37" t="s">
        <v>102</v>
      </c>
      <c r="D163" s="37" t="s">
        <v>109</v>
      </c>
      <c r="E163" s="38"/>
      <c r="F163" s="6" t="s">
        <v>11</v>
      </c>
      <c r="G163" s="51" t="s">
        <v>90</v>
      </c>
      <c r="H163" s="37"/>
      <c r="I163" s="37"/>
      <c r="J163" s="37"/>
      <c r="K163" s="37"/>
      <c r="L163" s="37"/>
      <c r="M163" s="37"/>
    </row>
    <row r="164" spans="1:13" x14ac:dyDescent="0.25">
      <c r="A164" s="6"/>
      <c r="B164" s="37"/>
      <c r="C164" s="37" t="s">
        <v>103</v>
      </c>
      <c r="D164" s="37" t="s">
        <v>110</v>
      </c>
      <c r="E164" s="38"/>
      <c r="F164" s="6" t="s">
        <v>11</v>
      </c>
      <c r="G164" s="51" t="s">
        <v>90</v>
      </c>
      <c r="H164" s="37"/>
      <c r="I164" s="37"/>
      <c r="J164" s="37"/>
      <c r="K164" s="37"/>
      <c r="L164" s="37"/>
      <c r="M164" s="37"/>
    </row>
    <row r="165" spans="1:13" x14ac:dyDescent="0.25">
      <c r="A165" s="6"/>
      <c r="B165" s="37"/>
      <c r="C165" s="37" t="s">
        <v>104</v>
      </c>
      <c r="D165" s="37" t="s">
        <v>111</v>
      </c>
      <c r="E165" s="38"/>
      <c r="F165" s="6" t="s">
        <v>11</v>
      </c>
      <c r="G165" s="51" t="s">
        <v>1117</v>
      </c>
      <c r="H165" s="37"/>
      <c r="I165" s="37"/>
      <c r="J165" s="37"/>
      <c r="K165" s="37"/>
      <c r="L165" s="37"/>
      <c r="M165" s="37"/>
    </row>
    <row r="166" spans="1:13" x14ac:dyDescent="0.25">
      <c r="A166" s="6"/>
      <c r="B166" s="37"/>
      <c r="C166" s="37" t="s">
        <v>105</v>
      </c>
      <c r="D166" s="37" t="s">
        <v>112</v>
      </c>
      <c r="E166" s="38"/>
      <c r="F166" s="6" t="s">
        <v>11</v>
      </c>
      <c r="G166" s="51" t="s">
        <v>90</v>
      </c>
      <c r="H166" s="37"/>
      <c r="I166" s="37"/>
      <c r="J166" s="37"/>
      <c r="K166" s="37"/>
      <c r="L166" s="37"/>
      <c r="M166" s="37"/>
    </row>
    <row r="167" spans="1:13" x14ac:dyDescent="0.25">
      <c r="A167" s="6"/>
      <c r="B167" s="37"/>
      <c r="C167" s="37"/>
      <c r="D167" s="37"/>
      <c r="E167" s="37"/>
      <c r="F167" s="6"/>
      <c r="G167" s="51"/>
      <c r="H167" s="37"/>
      <c r="I167" s="37"/>
      <c r="J167" s="37"/>
      <c r="K167" s="37"/>
      <c r="L167" s="37"/>
      <c r="M167" s="37"/>
    </row>
    <row r="168" spans="1:13" x14ac:dyDescent="0.25">
      <c r="A168" s="6"/>
      <c r="B168" s="36" t="s">
        <v>58</v>
      </c>
      <c r="C168" s="37" t="s">
        <v>123</v>
      </c>
      <c r="D168" s="36"/>
      <c r="E168" s="38"/>
      <c r="F168" s="6"/>
      <c r="G168" s="51" t="s">
        <v>91</v>
      </c>
      <c r="H168" s="37"/>
      <c r="I168" s="37"/>
      <c r="J168" s="37"/>
      <c r="K168" s="37"/>
      <c r="L168" s="37"/>
      <c r="M168" s="37"/>
    </row>
    <row r="169" spans="1:13" x14ac:dyDescent="0.25">
      <c r="A169" s="6"/>
      <c r="B169" s="37"/>
      <c r="C169" s="37" t="s">
        <v>93</v>
      </c>
      <c r="D169" s="37" t="s">
        <v>113</v>
      </c>
      <c r="E169" s="38"/>
      <c r="F169" s="6" t="s">
        <v>11</v>
      </c>
      <c r="G169" s="51" t="s">
        <v>1118</v>
      </c>
      <c r="H169" s="37"/>
      <c r="I169" s="37"/>
      <c r="J169" s="37"/>
      <c r="L169" s="37"/>
      <c r="M169" s="37"/>
    </row>
    <row r="170" spans="1:13" x14ac:dyDescent="0.25">
      <c r="A170" s="6"/>
      <c r="B170" s="37"/>
      <c r="C170" s="37" t="s">
        <v>94</v>
      </c>
      <c r="D170" s="37" t="s">
        <v>114</v>
      </c>
      <c r="E170" s="38"/>
      <c r="F170" s="6" t="s">
        <v>11</v>
      </c>
      <c r="G170" s="51" t="s">
        <v>1372</v>
      </c>
      <c r="H170" s="37"/>
      <c r="I170" s="37"/>
      <c r="J170" s="37"/>
      <c r="L170" s="37"/>
      <c r="M170" s="37"/>
    </row>
    <row r="171" spans="1:13" x14ac:dyDescent="0.25">
      <c r="A171" s="6"/>
      <c r="B171" s="37"/>
      <c r="C171" s="37" t="s">
        <v>95</v>
      </c>
      <c r="D171" s="37" t="s">
        <v>115</v>
      </c>
      <c r="E171" s="38"/>
      <c r="F171" s="51" t="s">
        <v>11</v>
      </c>
      <c r="G171" s="51" t="s">
        <v>63</v>
      </c>
      <c r="H171" s="37"/>
      <c r="I171" s="37"/>
      <c r="J171" s="37"/>
      <c r="K171" s="37"/>
      <c r="L171" s="37"/>
      <c r="M171" s="37"/>
    </row>
    <row r="172" spans="1:13" x14ac:dyDescent="0.25">
      <c r="A172" s="6"/>
      <c r="B172" s="37"/>
      <c r="C172" s="37"/>
      <c r="D172" s="37"/>
      <c r="E172" s="38"/>
      <c r="F172" s="51"/>
      <c r="G172" s="51"/>
      <c r="H172" s="37"/>
      <c r="I172" s="37"/>
      <c r="J172" s="37"/>
      <c r="K172" s="37"/>
      <c r="L172" s="37"/>
      <c r="M172" s="37"/>
    </row>
    <row r="173" spans="1:13" ht="27.75" customHeight="1" x14ac:dyDescent="0.25">
      <c r="A173" s="26">
        <v>16</v>
      </c>
      <c r="B173" s="316" t="s">
        <v>59</v>
      </c>
      <c r="C173" s="316"/>
      <c r="D173" s="316"/>
      <c r="E173" s="316"/>
      <c r="F173" s="6" t="s">
        <v>11</v>
      </c>
      <c r="G173" s="51" t="s">
        <v>1120</v>
      </c>
      <c r="H173" s="37"/>
      <c r="I173" s="37"/>
      <c r="J173" s="37"/>
      <c r="K173" s="37"/>
      <c r="L173" s="37"/>
      <c r="M173" s="37"/>
    </row>
    <row r="174" spans="1:13" x14ac:dyDescent="0.25">
      <c r="A174" s="6"/>
      <c r="B174" s="57"/>
      <c r="C174" s="57"/>
      <c r="D174" s="57"/>
      <c r="E174" s="57"/>
      <c r="F174" s="6"/>
      <c r="G174" s="51"/>
      <c r="H174" s="37"/>
      <c r="I174" s="37"/>
      <c r="J174" s="37"/>
      <c r="K174" s="37"/>
      <c r="L174" s="37"/>
      <c r="M174" s="37"/>
    </row>
    <row r="175" spans="1:13" x14ac:dyDescent="0.25">
      <c r="A175" s="6">
        <v>17</v>
      </c>
      <c r="B175" s="311" t="s">
        <v>60</v>
      </c>
      <c r="C175" s="311"/>
      <c r="D175" s="311"/>
      <c r="E175" s="311"/>
      <c r="F175" s="6" t="s">
        <v>11</v>
      </c>
      <c r="G175" s="51" t="s">
        <v>1373</v>
      </c>
      <c r="H175" s="37"/>
      <c r="I175" s="37"/>
      <c r="J175" s="37"/>
      <c r="K175" s="37"/>
      <c r="L175" s="37"/>
      <c r="M175" s="37"/>
    </row>
    <row r="176" spans="1:13" x14ac:dyDescent="0.25">
      <c r="A176" s="6"/>
      <c r="B176" s="37"/>
      <c r="C176" s="37"/>
      <c r="D176" s="37"/>
      <c r="E176" s="37"/>
      <c r="F176" s="51"/>
      <c r="G176" s="51"/>
      <c r="H176" s="37"/>
      <c r="I176" s="37"/>
      <c r="J176" s="37"/>
      <c r="K176" s="37"/>
      <c r="L176" s="37"/>
      <c r="M176" s="37"/>
    </row>
    <row r="177" spans="1:13" x14ac:dyDescent="0.25">
      <c r="B177" s="37"/>
      <c r="C177" s="37"/>
      <c r="D177" s="37"/>
      <c r="E177" s="37"/>
      <c r="F177" s="51"/>
      <c r="G177" s="51"/>
      <c r="H177" s="37"/>
      <c r="I177" s="37"/>
      <c r="J177" s="37"/>
      <c r="K177" s="37"/>
      <c r="L177" s="37"/>
      <c r="M177" s="37"/>
    </row>
    <row r="178" spans="1:13" x14ac:dyDescent="0.25">
      <c r="A178" s="6"/>
      <c r="B178" s="37"/>
      <c r="C178" s="37"/>
      <c r="D178" s="37"/>
      <c r="E178" s="37"/>
      <c r="F178" s="51"/>
      <c r="G178" s="51"/>
      <c r="H178" s="37"/>
      <c r="I178" s="37"/>
      <c r="J178" s="37"/>
      <c r="K178" s="37"/>
      <c r="L178" s="37"/>
      <c r="M178" s="37"/>
    </row>
    <row r="179" spans="1:13" x14ac:dyDescent="0.25">
      <c r="A179" s="6"/>
      <c r="B179" s="41"/>
      <c r="C179" s="41"/>
      <c r="D179" s="41"/>
      <c r="E179" s="41"/>
      <c r="F179" s="17"/>
      <c r="G179" s="17"/>
      <c r="H179" s="41"/>
      <c r="I179" s="41"/>
      <c r="J179" s="41"/>
      <c r="K179" s="41"/>
      <c r="L179" s="41"/>
      <c r="M179" s="41"/>
    </row>
    <row r="180" spans="1:13" x14ac:dyDescent="0.25">
      <c r="A180" s="6"/>
      <c r="B180" s="16"/>
      <c r="C180" s="16"/>
      <c r="D180" s="16"/>
      <c r="E180" s="16"/>
      <c r="F180" s="17"/>
      <c r="G180" s="17"/>
      <c r="H180" s="16"/>
      <c r="I180" s="16"/>
      <c r="J180" s="16"/>
      <c r="K180" s="16"/>
      <c r="L180" s="16"/>
      <c r="M180" s="16"/>
    </row>
    <row r="181" spans="1:13" x14ac:dyDescent="0.25">
      <c r="A181" s="15"/>
      <c r="B181" s="16"/>
      <c r="C181" s="16"/>
      <c r="D181" s="16"/>
      <c r="E181" s="16"/>
      <c r="F181" s="17"/>
      <c r="G181" s="17"/>
      <c r="H181" s="16"/>
      <c r="I181" s="16"/>
      <c r="J181" s="16"/>
      <c r="K181" s="16"/>
      <c r="L181" s="16"/>
      <c r="M181" s="16"/>
    </row>
    <row r="182" spans="1:13" x14ac:dyDescent="0.25">
      <c r="A182" s="15"/>
      <c r="B182" s="16"/>
      <c r="C182" s="16"/>
      <c r="D182" s="16"/>
      <c r="E182" s="16"/>
      <c r="F182" s="17"/>
      <c r="G182" s="17"/>
      <c r="H182" s="16"/>
      <c r="I182" s="16"/>
      <c r="J182" s="16"/>
      <c r="K182" s="16"/>
      <c r="L182" s="16"/>
      <c r="M182" s="16"/>
    </row>
    <row r="183" spans="1:13" x14ac:dyDescent="0.25">
      <c r="A183" s="15"/>
      <c r="B183" s="16"/>
      <c r="C183" s="16"/>
      <c r="D183" s="16"/>
      <c r="E183" s="16"/>
      <c r="F183" s="17"/>
      <c r="G183" s="17"/>
      <c r="H183" s="16"/>
      <c r="I183" s="16"/>
      <c r="J183" s="16"/>
      <c r="K183" s="16"/>
      <c r="L183" s="16"/>
      <c r="M183" s="16"/>
    </row>
    <row r="184" spans="1:13" x14ac:dyDescent="0.25">
      <c r="A184" s="15"/>
    </row>
    <row r="185" spans="1:13" x14ac:dyDescent="0.25">
      <c r="A185" s="15"/>
    </row>
  </sheetData>
  <mergeCells count="176">
    <mergeCell ref="A1:L1"/>
    <mergeCell ref="B3:E3"/>
    <mergeCell ref="B4:E4"/>
    <mergeCell ref="B5:E5"/>
    <mergeCell ref="B13:E13"/>
    <mergeCell ref="G13:L13"/>
    <mergeCell ref="C26:E26"/>
    <mergeCell ref="F26:H26"/>
    <mergeCell ref="C27:E27"/>
    <mergeCell ref="F27:H27"/>
    <mergeCell ref="G3:L3"/>
    <mergeCell ref="C28:E28"/>
    <mergeCell ref="F28:H28"/>
    <mergeCell ref="B14:E14"/>
    <mergeCell ref="H18:L18"/>
    <mergeCell ref="H21:L21"/>
    <mergeCell ref="H22:L22"/>
    <mergeCell ref="H23:L23"/>
    <mergeCell ref="B24:E24"/>
    <mergeCell ref="C32:E32"/>
    <mergeCell ref="F32:H32"/>
    <mergeCell ref="C33:E33"/>
    <mergeCell ref="F33:H33"/>
    <mergeCell ref="C34:E34"/>
    <mergeCell ref="F34:H34"/>
    <mergeCell ref="C29:E29"/>
    <mergeCell ref="F29:H29"/>
    <mergeCell ref="C30:E30"/>
    <mergeCell ref="F30:H30"/>
    <mergeCell ref="C31:E31"/>
    <mergeCell ref="F31:H31"/>
    <mergeCell ref="C37:E37"/>
    <mergeCell ref="F37:H37"/>
    <mergeCell ref="C38:E38"/>
    <mergeCell ref="F38:H38"/>
    <mergeCell ref="C39:E39"/>
    <mergeCell ref="F39:H39"/>
    <mergeCell ref="C35:E35"/>
    <mergeCell ref="F35:H35"/>
    <mergeCell ref="C36:E36"/>
    <mergeCell ref="F36:H36"/>
    <mergeCell ref="C44:H44"/>
    <mergeCell ref="I44:L44"/>
    <mergeCell ref="C45:H45"/>
    <mergeCell ref="I45:L45"/>
    <mergeCell ref="C46:H46"/>
    <mergeCell ref="I46:L46"/>
    <mergeCell ref="B40:K40"/>
    <mergeCell ref="P40:R40"/>
    <mergeCell ref="B41:K41"/>
    <mergeCell ref="P41:R41"/>
    <mergeCell ref="P42:R42"/>
    <mergeCell ref="B43:E43"/>
    <mergeCell ref="C50:H50"/>
    <mergeCell ref="I50:L50"/>
    <mergeCell ref="C51:H51"/>
    <mergeCell ref="I51:L51"/>
    <mergeCell ref="C52:H52"/>
    <mergeCell ref="I52:L52"/>
    <mergeCell ref="C47:H47"/>
    <mergeCell ref="I47:L47"/>
    <mergeCell ref="C48:H48"/>
    <mergeCell ref="I48:L48"/>
    <mergeCell ref="C49:H49"/>
    <mergeCell ref="I49:L49"/>
    <mergeCell ref="C56:H56"/>
    <mergeCell ref="I56:L56"/>
    <mergeCell ref="C57:H57"/>
    <mergeCell ref="I57:L57"/>
    <mergeCell ref="C58:H58"/>
    <mergeCell ref="I58:L58"/>
    <mergeCell ref="C53:H53"/>
    <mergeCell ref="I53:L53"/>
    <mergeCell ref="C54:H54"/>
    <mergeCell ref="I54:L54"/>
    <mergeCell ref="C55:H55"/>
    <mergeCell ref="I55:L55"/>
    <mergeCell ref="C64:H64"/>
    <mergeCell ref="I64:L64"/>
    <mergeCell ref="C65:H65"/>
    <mergeCell ref="I65:L65"/>
    <mergeCell ref="C66:H66"/>
    <mergeCell ref="I66:L66"/>
    <mergeCell ref="B60:E60"/>
    <mergeCell ref="C61:H61"/>
    <mergeCell ref="I61:L61"/>
    <mergeCell ref="C62:H62"/>
    <mergeCell ref="I62:L62"/>
    <mergeCell ref="C63:H63"/>
    <mergeCell ref="I63:L63"/>
    <mergeCell ref="C70:H70"/>
    <mergeCell ref="I70:L70"/>
    <mergeCell ref="C71:H71"/>
    <mergeCell ref="I71:L71"/>
    <mergeCell ref="C72:H72"/>
    <mergeCell ref="I72:L72"/>
    <mergeCell ref="C67:H67"/>
    <mergeCell ref="I67:L67"/>
    <mergeCell ref="C68:H68"/>
    <mergeCell ref="I68:L68"/>
    <mergeCell ref="C69:H69"/>
    <mergeCell ref="I69:L69"/>
    <mergeCell ref="B77:E77"/>
    <mergeCell ref="C78:H78"/>
    <mergeCell ref="I78:L78"/>
    <mergeCell ref="C79:H79"/>
    <mergeCell ref="I79:L79"/>
    <mergeCell ref="C80:H80"/>
    <mergeCell ref="I80:L80"/>
    <mergeCell ref="C73:H73"/>
    <mergeCell ref="I73:L73"/>
    <mergeCell ref="C74:H74"/>
    <mergeCell ref="I74:L74"/>
    <mergeCell ref="C75:H75"/>
    <mergeCell ref="I75:L75"/>
    <mergeCell ref="C84:H84"/>
    <mergeCell ref="I84:L84"/>
    <mergeCell ref="C85:H85"/>
    <mergeCell ref="I85:L85"/>
    <mergeCell ref="C86:H86"/>
    <mergeCell ref="I86:L86"/>
    <mergeCell ref="C81:H81"/>
    <mergeCell ref="I81:L81"/>
    <mergeCell ref="C82:H82"/>
    <mergeCell ref="I82:L82"/>
    <mergeCell ref="C83:H83"/>
    <mergeCell ref="I83:L83"/>
    <mergeCell ref="C90:H90"/>
    <mergeCell ref="I90:L90"/>
    <mergeCell ref="C91:H91"/>
    <mergeCell ref="I91:L91"/>
    <mergeCell ref="C92:H92"/>
    <mergeCell ref="I92:L92"/>
    <mergeCell ref="C87:H87"/>
    <mergeCell ref="I87:L87"/>
    <mergeCell ref="C88:H88"/>
    <mergeCell ref="I88:L88"/>
    <mergeCell ref="C89:H89"/>
    <mergeCell ref="I89:L89"/>
    <mergeCell ref="C100:L100"/>
    <mergeCell ref="C103:L103"/>
    <mergeCell ref="C104:L104"/>
    <mergeCell ref="C105:L105"/>
    <mergeCell ref="C106:L106"/>
    <mergeCell ref="C107:L107"/>
    <mergeCell ref="B94:E94"/>
    <mergeCell ref="C95:L95"/>
    <mergeCell ref="C96:L96"/>
    <mergeCell ref="C97:L97"/>
    <mergeCell ref="C98:L98"/>
    <mergeCell ref="C99:L99"/>
    <mergeCell ref="C112:E112"/>
    <mergeCell ref="F112:J112"/>
    <mergeCell ref="K112:L112"/>
    <mergeCell ref="C113:E113"/>
    <mergeCell ref="F113:J113"/>
    <mergeCell ref="K113:L113"/>
    <mergeCell ref="B109:E109"/>
    <mergeCell ref="C110:E110"/>
    <mergeCell ref="F110:J110"/>
    <mergeCell ref="K110:L110"/>
    <mergeCell ref="C111:E111"/>
    <mergeCell ref="F111:J111"/>
    <mergeCell ref="K111:L111"/>
    <mergeCell ref="C129:H129"/>
    <mergeCell ref="E144:L144"/>
    <mergeCell ref="E145:L145"/>
    <mergeCell ref="E146:L146"/>
    <mergeCell ref="B173:E173"/>
    <mergeCell ref="B175:E175"/>
    <mergeCell ref="B115:F115"/>
    <mergeCell ref="C116:H116"/>
    <mergeCell ref="I116:L116"/>
    <mergeCell ref="B127:E127"/>
    <mergeCell ref="C128:H128"/>
    <mergeCell ref="I128:L128"/>
  </mergeCells>
  <printOptions horizontalCentered="1"/>
  <pageMargins left="1.1023622047244095" right="0.43307086614173229" top="0.78740157480314965" bottom="1.5748031496062993" header="0.31496062992125984" footer="0.31496062992125984"/>
  <pageSetup paperSize="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R173"/>
  <sheetViews>
    <sheetView topLeftCell="A34" zoomScaleNormal="100" workbookViewId="0">
      <selection activeCell="L36" sqref="L36"/>
    </sheetView>
  </sheetViews>
  <sheetFormatPr defaultRowHeight="15" x14ac:dyDescent="0.25"/>
  <cols>
    <col min="1" max="1" width="3" style="1" customWidth="1"/>
    <col min="2" max="2" width="3.5703125" customWidth="1"/>
    <col min="3" max="3" width="2.5703125" customWidth="1"/>
    <col min="4" max="4" width="4.140625" customWidth="1"/>
    <col min="5" max="5" width="20" customWidth="1"/>
    <col min="6" max="7" width="2.42578125" style="2" customWidth="1"/>
    <col min="8" max="8" width="10.5703125" customWidth="1"/>
    <col min="9" max="9" width="8.5703125" customWidth="1"/>
    <col min="10" max="10" width="10.85546875" customWidth="1"/>
    <col min="11" max="11" width="8.42578125" customWidth="1"/>
    <col min="12" max="12" width="11.7109375" customWidth="1"/>
    <col min="13" max="13" width="12.140625" customWidth="1"/>
    <col min="14" max="14" width="5" customWidth="1"/>
    <col min="15" max="15" width="11" customWidth="1"/>
    <col min="18" max="18" width="39.5703125" customWidth="1"/>
  </cols>
  <sheetData>
    <row r="1" spans="1:14" ht="15.75" x14ac:dyDescent="0.25">
      <c r="A1" s="368" t="s">
        <v>0</v>
      </c>
      <c r="B1" s="368"/>
      <c r="C1" s="368"/>
      <c r="D1" s="368"/>
      <c r="E1" s="368"/>
      <c r="F1" s="368"/>
      <c r="G1" s="368"/>
      <c r="H1" s="368"/>
      <c r="I1" s="368"/>
      <c r="J1" s="368"/>
      <c r="K1" s="368"/>
      <c r="L1" s="368"/>
      <c r="M1" s="55"/>
    </row>
    <row r="2" spans="1:14" x14ac:dyDescent="0.25">
      <c r="A2" s="3"/>
      <c r="B2" s="4"/>
      <c r="C2" s="4"/>
      <c r="D2" s="4"/>
      <c r="E2" s="4"/>
      <c r="F2" s="5"/>
      <c r="G2" s="5"/>
      <c r="H2" s="4"/>
      <c r="I2" s="4"/>
      <c r="J2" s="4"/>
      <c r="K2" s="4"/>
      <c r="L2" s="4"/>
      <c r="M2" s="4"/>
    </row>
    <row r="3" spans="1:14" x14ac:dyDescent="0.25">
      <c r="A3" s="8" t="s">
        <v>1</v>
      </c>
      <c r="B3" s="365" t="s">
        <v>6</v>
      </c>
      <c r="C3" s="365"/>
      <c r="D3" s="365"/>
      <c r="E3" s="365"/>
      <c r="F3" s="51" t="s">
        <v>11</v>
      </c>
      <c r="G3" s="93" t="s">
        <v>1374</v>
      </c>
      <c r="I3" s="7"/>
      <c r="J3" s="7"/>
      <c r="K3" s="7"/>
      <c r="L3" s="7"/>
      <c r="M3" s="7"/>
    </row>
    <row r="4" spans="1:14" x14ac:dyDescent="0.25">
      <c r="A4" s="9" t="s">
        <v>2</v>
      </c>
      <c r="B4" s="365" t="s">
        <v>7</v>
      </c>
      <c r="C4" s="365"/>
      <c r="D4" s="365"/>
      <c r="E4" s="365"/>
      <c r="F4" s="51" t="s">
        <v>11</v>
      </c>
      <c r="G4" s="51"/>
      <c r="H4" s="7"/>
      <c r="I4" s="7"/>
      <c r="J4" s="7"/>
      <c r="K4" s="7"/>
      <c r="L4" s="7"/>
      <c r="M4" s="7"/>
    </row>
    <row r="5" spans="1:14" x14ac:dyDescent="0.25">
      <c r="A5" s="9" t="s">
        <v>3</v>
      </c>
      <c r="B5" s="365" t="s">
        <v>8</v>
      </c>
      <c r="C5" s="365"/>
      <c r="D5" s="365"/>
      <c r="E5" s="365"/>
      <c r="F5" s="51" t="s">
        <v>11</v>
      </c>
      <c r="G5" s="51"/>
      <c r="H5" s="7"/>
      <c r="I5" s="7"/>
      <c r="J5" s="7"/>
      <c r="K5" s="7"/>
      <c r="L5" s="7"/>
      <c r="M5" s="7"/>
    </row>
    <row r="6" spans="1:14" x14ac:dyDescent="0.25">
      <c r="A6" s="9"/>
      <c r="B6" s="27" t="s">
        <v>14</v>
      </c>
      <c r="C6" s="7" t="s">
        <v>21</v>
      </c>
      <c r="D6" s="7"/>
      <c r="F6" s="51" t="s">
        <v>11</v>
      </c>
      <c r="G6" s="7" t="s">
        <v>63</v>
      </c>
      <c r="I6" s="7"/>
      <c r="J6" s="7"/>
      <c r="K6" s="7"/>
      <c r="L6" s="7"/>
      <c r="M6" s="7"/>
    </row>
    <row r="7" spans="1:14" x14ac:dyDescent="0.25">
      <c r="A7" s="9"/>
      <c r="B7" s="27" t="s">
        <v>15</v>
      </c>
      <c r="C7" s="7" t="s">
        <v>22</v>
      </c>
      <c r="D7" s="7"/>
      <c r="F7" s="51" t="s">
        <v>11</v>
      </c>
      <c r="G7" s="7" t="s">
        <v>63</v>
      </c>
      <c r="I7" s="7"/>
      <c r="J7" s="7"/>
      <c r="K7" s="7"/>
      <c r="L7" s="7"/>
      <c r="M7" s="7"/>
    </row>
    <row r="8" spans="1:14" x14ac:dyDescent="0.25">
      <c r="A8" s="9"/>
      <c r="B8" s="27" t="s">
        <v>16</v>
      </c>
      <c r="C8" s="7" t="s">
        <v>23</v>
      </c>
      <c r="D8" s="7"/>
      <c r="F8" s="51" t="s">
        <v>11</v>
      </c>
      <c r="G8" s="7" t="s">
        <v>521</v>
      </c>
      <c r="I8" s="7"/>
      <c r="J8" s="7"/>
      <c r="K8" s="7"/>
      <c r="L8" s="7"/>
      <c r="M8" s="7"/>
    </row>
    <row r="9" spans="1:14" x14ac:dyDescent="0.25">
      <c r="A9" s="9"/>
      <c r="B9" s="27" t="s">
        <v>17</v>
      </c>
      <c r="C9" s="7" t="s">
        <v>24</v>
      </c>
      <c r="D9" s="7"/>
      <c r="F9" s="51" t="s">
        <v>11</v>
      </c>
      <c r="G9" s="7" t="s">
        <v>63</v>
      </c>
      <c r="I9" s="7"/>
      <c r="J9" s="7"/>
      <c r="K9" s="7"/>
      <c r="L9" s="7"/>
      <c r="M9" s="7"/>
    </row>
    <row r="10" spans="1:14" x14ac:dyDescent="0.25">
      <c r="A10" s="9"/>
      <c r="B10" s="27" t="s">
        <v>18</v>
      </c>
      <c r="C10" s="7" t="s">
        <v>25</v>
      </c>
      <c r="D10" s="7"/>
      <c r="F10" s="51" t="s">
        <v>11</v>
      </c>
      <c r="G10" s="7" t="s">
        <v>63</v>
      </c>
      <c r="I10" s="7"/>
      <c r="J10" s="7"/>
      <c r="K10" s="7"/>
      <c r="L10" s="7"/>
      <c r="M10" s="7"/>
    </row>
    <row r="11" spans="1:14" ht="15.75" x14ac:dyDescent="0.25">
      <c r="A11" s="9"/>
      <c r="B11" s="27" t="s">
        <v>19</v>
      </c>
      <c r="C11" s="7" t="s">
        <v>26</v>
      </c>
      <c r="D11" s="7"/>
      <c r="F11" s="51" t="s">
        <v>11</v>
      </c>
      <c r="G11" s="7" t="s">
        <v>63</v>
      </c>
      <c r="I11" s="7"/>
      <c r="J11" s="7"/>
      <c r="K11" s="7"/>
      <c r="L11" s="7"/>
      <c r="M11" s="7"/>
      <c r="N11" s="71"/>
    </row>
    <row r="12" spans="1:14" x14ac:dyDescent="0.25">
      <c r="A12" s="9"/>
      <c r="B12" s="27" t="s">
        <v>20</v>
      </c>
      <c r="C12" s="7" t="s">
        <v>27</v>
      </c>
      <c r="D12" s="7"/>
      <c r="F12" s="51" t="s">
        <v>11</v>
      </c>
      <c r="G12" s="7" t="s">
        <v>63</v>
      </c>
      <c r="I12" s="7"/>
      <c r="J12" s="7"/>
      <c r="K12" s="7"/>
      <c r="L12" s="7"/>
      <c r="M12" s="7"/>
    </row>
    <row r="13" spans="1:14" ht="37.5" customHeight="1" x14ac:dyDescent="0.25">
      <c r="A13" s="18" t="s">
        <v>4</v>
      </c>
      <c r="B13" s="369" t="s">
        <v>9</v>
      </c>
      <c r="C13" s="369"/>
      <c r="D13" s="369"/>
      <c r="E13" s="369"/>
      <c r="F13" s="61" t="s">
        <v>11</v>
      </c>
      <c r="G13" s="366" t="s">
        <v>1375</v>
      </c>
      <c r="H13" s="366"/>
      <c r="I13" s="366"/>
      <c r="J13" s="366"/>
      <c r="K13" s="366"/>
      <c r="L13" s="366"/>
      <c r="M13" s="62"/>
    </row>
    <row r="14" spans="1:14" x14ac:dyDescent="0.25">
      <c r="A14" s="9" t="s">
        <v>5</v>
      </c>
      <c r="B14" s="365" t="s">
        <v>10</v>
      </c>
      <c r="C14" s="365"/>
      <c r="D14" s="365"/>
      <c r="E14" s="365"/>
      <c r="F14" s="51" t="s">
        <v>11</v>
      </c>
      <c r="G14" s="51"/>
      <c r="H14" s="7"/>
      <c r="I14" s="7"/>
      <c r="J14" s="7"/>
      <c r="K14" s="7"/>
      <c r="L14" s="7"/>
      <c r="M14" s="7"/>
    </row>
    <row r="15" spans="1:14" x14ac:dyDescent="0.25">
      <c r="A15" s="9"/>
      <c r="B15" s="10" t="s">
        <v>14</v>
      </c>
      <c r="C15" s="7" t="s">
        <v>39</v>
      </c>
      <c r="D15" s="7"/>
      <c r="F15" s="51" t="s">
        <v>11</v>
      </c>
      <c r="G15" s="7" t="s">
        <v>1023</v>
      </c>
      <c r="I15" s="7"/>
      <c r="J15" s="7"/>
      <c r="K15" s="7"/>
      <c r="L15" s="7"/>
      <c r="M15" s="7"/>
    </row>
    <row r="16" spans="1:14" x14ac:dyDescent="0.25">
      <c r="A16" s="9"/>
      <c r="B16" s="10" t="s">
        <v>15</v>
      </c>
      <c r="C16" s="7" t="s">
        <v>40</v>
      </c>
      <c r="D16" s="7"/>
      <c r="F16" s="51" t="s">
        <v>11</v>
      </c>
      <c r="G16" s="51"/>
      <c r="I16" s="7"/>
      <c r="J16" s="7"/>
      <c r="K16" s="7"/>
      <c r="L16" s="7"/>
      <c r="M16" s="7"/>
    </row>
    <row r="17" spans="1:18" x14ac:dyDescent="0.25">
      <c r="A17" s="9"/>
      <c r="B17" s="10"/>
      <c r="C17" s="7" t="s">
        <v>64</v>
      </c>
      <c r="D17" s="7"/>
      <c r="F17" s="51" t="s">
        <v>11</v>
      </c>
      <c r="G17" s="7" t="s">
        <v>1124</v>
      </c>
      <c r="I17" s="7"/>
      <c r="J17" s="7"/>
      <c r="K17" s="7"/>
      <c r="L17" s="7"/>
      <c r="M17" s="7"/>
    </row>
    <row r="18" spans="1:18" x14ac:dyDescent="0.25">
      <c r="A18" s="9"/>
      <c r="B18" s="10"/>
      <c r="C18" s="78" t="s">
        <v>65</v>
      </c>
      <c r="D18" s="7"/>
      <c r="F18" s="51" t="s">
        <v>11</v>
      </c>
      <c r="G18" s="51" t="s">
        <v>63</v>
      </c>
      <c r="H18" s="315" t="s">
        <v>1025</v>
      </c>
      <c r="I18" s="315"/>
      <c r="J18" s="315"/>
      <c r="K18" s="315"/>
      <c r="L18" s="315"/>
      <c r="M18" s="7"/>
    </row>
    <row r="19" spans="1:18" x14ac:dyDescent="0.25">
      <c r="A19" s="9"/>
      <c r="B19" s="10"/>
      <c r="C19" s="10"/>
      <c r="D19" s="10"/>
      <c r="E19" s="7"/>
      <c r="F19" s="51"/>
      <c r="G19" s="51" t="s">
        <v>63</v>
      </c>
      <c r="H19" s="7" t="s">
        <v>1026</v>
      </c>
      <c r="I19" s="7"/>
      <c r="J19" s="7"/>
      <c r="K19" s="7"/>
      <c r="L19" s="7"/>
      <c r="M19" s="7"/>
    </row>
    <row r="20" spans="1:18" x14ac:dyDescent="0.25">
      <c r="A20" s="9"/>
      <c r="B20" s="10"/>
      <c r="C20" s="10"/>
      <c r="D20" s="10"/>
      <c r="E20" s="7"/>
      <c r="F20" s="51"/>
      <c r="I20" s="7"/>
      <c r="J20" s="7"/>
      <c r="K20" s="7"/>
      <c r="L20" s="7"/>
      <c r="M20" s="7"/>
    </row>
    <row r="21" spans="1:18" ht="27" customHeight="1" x14ac:dyDescent="0.25">
      <c r="A21" s="6"/>
      <c r="B21" s="19" t="s">
        <v>16</v>
      </c>
      <c r="C21" s="20" t="s">
        <v>41</v>
      </c>
      <c r="D21" s="20"/>
      <c r="F21" s="61" t="s">
        <v>11</v>
      </c>
      <c r="G21" s="61" t="s">
        <v>63</v>
      </c>
      <c r="H21" s="315" t="s">
        <v>1129</v>
      </c>
      <c r="I21" s="315"/>
      <c r="J21" s="315"/>
      <c r="K21" s="315"/>
      <c r="L21" s="315"/>
      <c r="M21" s="62"/>
    </row>
    <row r="22" spans="1:18" ht="28.35" customHeight="1" x14ac:dyDescent="0.25">
      <c r="A22" s="6"/>
      <c r="B22" s="19"/>
      <c r="C22" s="19"/>
      <c r="D22" s="19"/>
      <c r="E22" s="20"/>
      <c r="F22" s="61"/>
      <c r="G22" s="61" t="s">
        <v>63</v>
      </c>
      <c r="H22" s="315" t="s">
        <v>1028</v>
      </c>
      <c r="I22" s="315"/>
      <c r="J22" s="315"/>
      <c r="K22" s="315"/>
      <c r="L22" s="315"/>
      <c r="M22" s="62"/>
    </row>
    <row r="23" spans="1:18" x14ac:dyDescent="0.25">
      <c r="A23" s="6"/>
      <c r="B23" s="11"/>
      <c r="C23" s="11"/>
      <c r="D23" s="11"/>
      <c r="E23" s="7"/>
      <c r="F23" s="51"/>
      <c r="G23" s="61"/>
      <c r="H23" s="315"/>
      <c r="I23" s="315"/>
      <c r="J23" s="315"/>
      <c r="K23" s="315"/>
      <c r="L23" s="315"/>
      <c r="M23" s="62"/>
    </row>
    <row r="24" spans="1:18" x14ac:dyDescent="0.25">
      <c r="A24" s="9" t="s">
        <v>12</v>
      </c>
      <c r="B24" s="367" t="s">
        <v>13</v>
      </c>
      <c r="C24" s="367"/>
      <c r="D24" s="367"/>
      <c r="E24" s="367"/>
      <c r="F24" s="51"/>
      <c r="G24" s="51"/>
      <c r="H24" s="7"/>
      <c r="I24" s="7"/>
      <c r="J24" s="7"/>
      <c r="K24" s="7"/>
      <c r="L24" s="7"/>
      <c r="M24" s="7"/>
    </row>
    <row r="25" spans="1:18" x14ac:dyDescent="0.25">
      <c r="A25" s="6"/>
      <c r="B25" s="7"/>
      <c r="C25" s="7"/>
      <c r="D25" s="7"/>
      <c r="E25" s="7"/>
      <c r="F25" s="51"/>
      <c r="G25" s="51"/>
      <c r="H25" s="7"/>
      <c r="I25" s="7"/>
      <c r="J25" s="7"/>
      <c r="K25" s="7"/>
      <c r="L25" s="7"/>
      <c r="M25" s="7"/>
    </row>
    <row r="26" spans="1:18" ht="51" x14ac:dyDescent="0.25">
      <c r="A26" s="6"/>
      <c r="B26" s="67" t="s">
        <v>28</v>
      </c>
      <c r="C26" s="352" t="s">
        <v>29</v>
      </c>
      <c r="D26" s="353"/>
      <c r="E26" s="354"/>
      <c r="F26" s="352" t="s">
        <v>30</v>
      </c>
      <c r="G26" s="353"/>
      <c r="H26" s="354"/>
      <c r="I26" s="66" t="s">
        <v>31</v>
      </c>
      <c r="J26" s="110" t="s">
        <v>61</v>
      </c>
      <c r="K26" s="66" t="s">
        <v>62</v>
      </c>
      <c r="L26" s="66" t="s">
        <v>36</v>
      </c>
      <c r="M26" s="66" t="s">
        <v>1029</v>
      </c>
    </row>
    <row r="27" spans="1:18" ht="85.5" customHeight="1" x14ac:dyDescent="0.25">
      <c r="A27" s="6"/>
      <c r="B27" s="21" t="s">
        <v>1</v>
      </c>
      <c r="C27" s="324" t="s">
        <v>1376</v>
      </c>
      <c r="D27" s="340"/>
      <c r="E27" s="325"/>
      <c r="F27" s="356" t="s">
        <v>1031</v>
      </c>
      <c r="G27" s="357"/>
      <c r="H27" s="358"/>
      <c r="I27" s="59">
        <v>2</v>
      </c>
      <c r="J27" s="59">
        <f t="shared" ref="J27:J37" si="0">M27*60</f>
        <v>660</v>
      </c>
      <c r="K27" s="22">
        <v>75000</v>
      </c>
      <c r="L27" s="24">
        <f t="shared" ref="L27:L37" si="1">(I27*J27)/K27</f>
        <v>1.7600000000000001E-2</v>
      </c>
      <c r="M27" s="59">
        <f>N27*5.5</f>
        <v>11</v>
      </c>
      <c r="N27" s="26">
        <v>2</v>
      </c>
      <c r="O27" s="26" t="s">
        <v>1032</v>
      </c>
    </row>
    <row r="28" spans="1:18" ht="120.6" customHeight="1" x14ac:dyDescent="0.25">
      <c r="A28" s="6"/>
      <c r="B28" s="21" t="s">
        <v>2</v>
      </c>
      <c r="C28" s="324" t="s">
        <v>1737</v>
      </c>
      <c r="D28" s="340"/>
      <c r="E28" s="325"/>
      <c r="F28" s="356" t="s">
        <v>1034</v>
      </c>
      <c r="G28" s="357"/>
      <c r="H28" s="358"/>
      <c r="I28" s="59">
        <v>12</v>
      </c>
      <c r="J28" s="59">
        <f t="shared" si="0"/>
        <v>330</v>
      </c>
      <c r="K28" s="22">
        <v>75000</v>
      </c>
      <c r="L28" s="23">
        <f t="shared" si="1"/>
        <v>5.28E-2</v>
      </c>
      <c r="M28" s="59">
        <f t="shared" ref="M28:M37" si="2">N28*5.5</f>
        <v>5.5</v>
      </c>
      <c r="N28" s="26">
        <v>1</v>
      </c>
      <c r="O28" s="26" t="s">
        <v>1032</v>
      </c>
    </row>
    <row r="29" spans="1:18" ht="86.45" customHeight="1" x14ac:dyDescent="0.25">
      <c r="A29" s="6"/>
      <c r="B29" s="21">
        <v>3</v>
      </c>
      <c r="C29" s="324" t="s">
        <v>1377</v>
      </c>
      <c r="D29" s="340"/>
      <c r="E29" s="325"/>
      <c r="F29" s="356" t="s">
        <v>1036</v>
      </c>
      <c r="G29" s="357"/>
      <c r="H29" s="358"/>
      <c r="I29" s="59">
        <v>12</v>
      </c>
      <c r="J29" s="59">
        <f t="shared" si="0"/>
        <v>330</v>
      </c>
      <c r="K29" s="22">
        <v>75000</v>
      </c>
      <c r="L29" s="23">
        <f t="shared" si="1"/>
        <v>5.28E-2</v>
      </c>
      <c r="M29" s="59">
        <f t="shared" si="2"/>
        <v>5.5</v>
      </c>
      <c r="N29" s="26">
        <v>1</v>
      </c>
      <c r="O29" s="26" t="s">
        <v>1032</v>
      </c>
    </row>
    <row r="30" spans="1:18" ht="86.45" customHeight="1" x14ac:dyDescent="0.25">
      <c r="A30" s="6"/>
      <c r="B30" s="21">
        <v>4</v>
      </c>
      <c r="C30" s="324" t="s">
        <v>1378</v>
      </c>
      <c r="D30" s="340"/>
      <c r="E30" s="325"/>
      <c r="F30" s="356" t="s">
        <v>1038</v>
      </c>
      <c r="G30" s="357"/>
      <c r="H30" s="358"/>
      <c r="I30" s="59">
        <v>12</v>
      </c>
      <c r="J30" s="59">
        <f t="shared" si="0"/>
        <v>330</v>
      </c>
      <c r="K30" s="22">
        <v>75000</v>
      </c>
      <c r="L30" s="23">
        <f t="shared" si="1"/>
        <v>5.28E-2</v>
      </c>
      <c r="M30" s="59">
        <f t="shared" si="2"/>
        <v>5.5</v>
      </c>
      <c r="N30" s="26">
        <v>1</v>
      </c>
      <c r="O30" s="26" t="s">
        <v>1032</v>
      </c>
    </row>
    <row r="31" spans="1:18" ht="152.1" customHeight="1" x14ac:dyDescent="0.25">
      <c r="A31" s="6"/>
      <c r="B31" s="21">
        <v>5</v>
      </c>
      <c r="C31" s="324" t="s">
        <v>1379</v>
      </c>
      <c r="D31" s="340"/>
      <c r="E31" s="325"/>
      <c r="F31" s="356" t="s">
        <v>1380</v>
      </c>
      <c r="G31" s="357"/>
      <c r="H31" s="358"/>
      <c r="I31" s="59">
        <v>12</v>
      </c>
      <c r="J31" s="59">
        <f t="shared" si="0"/>
        <v>1650</v>
      </c>
      <c r="K31" s="22">
        <v>75000</v>
      </c>
      <c r="L31" s="23">
        <f t="shared" si="1"/>
        <v>0.26400000000000001</v>
      </c>
      <c r="M31" s="59">
        <f t="shared" si="2"/>
        <v>27.5</v>
      </c>
      <c r="N31" s="26">
        <v>5</v>
      </c>
      <c r="O31" s="26" t="s">
        <v>1032</v>
      </c>
    </row>
    <row r="32" spans="1:18" ht="156.6" customHeight="1" x14ac:dyDescent="0.25">
      <c r="A32" s="6"/>
      <c r="B32" s="21">
        <v>6</v>
      </c>
      <c r="C32" s="324" t="s">
        <v>1381</v>
      </c>
      <c r="D32" s="340"/>
      <c r="E32" s="325"/>
      <c r="F32" s="356" t="s">
        <v>1382</v>
      </c>
      <c r="G32" s="357"/>
      <c r="H32" s="358"/>
      <c r="I32" s="59">
        <v>12</v>
      </c>
      <c r="J32" s="59">
        <f t="shared" si="0"/>
        <v>1650</v>
      </c>
      <c r="K32" s="22">
        <v>75000</v>
      </c>
      <c r="L32" s="23">
        <f t="shared" si="1"/>
        <v>0.26400000000000001</v>
      </c>
      <c r="M32" s="59">
        <f t="shared" si="2"/>
        <v>27.5</v>
      </c>
      <c r="N32" s="26">
        <v>5</v>
      </c>
      <c r="O32" s="26" t="s">
        <v>1032</v>
      </c>
      <c r="P32" s="20"/>
      <c r="Q32" s="20"/>
      <c r="R32" s="20"/>
    </row>
    <row r="33" spans="1:18" ht="99" customHeight="1" x14ac:dyDescent="0.25">
      <c r="A33" s="6"/>
      <c r="B33" s="21">
        <v>7</v>
      </c>
      <c r="C33" s="324" t="s">
        <v>1383</v>
      </c>
      <c r="D33" s="340"/>
      <c r="E33" s="325"/>
      <c r="F33" s="356" t="s">
        <v>1351</v>
      </c>
      <c r="G33" s="357"/>
      <c r="H33" s="358"/>
      <c r="I33" s="59">
        <v>12</v>
      </c>
      <c r="J33" s="59">
        <f>M33*60</f>
        <v>1650</v>
      </c>
      <c r="K33" s="22">
        <v>75000</v>
      </c>
      <c r="L33" s="23">
        <f>(I33*J33)/K33</f>
        <v>0.26400000000000001</v>
      </c>
      <c r="M33" s="59">
        <f t="shared" si="2"/>
        <v>27.5</v>
      </c>
      <c r="N33" s="26">
        <v>5</v>
      </c>
      <c r="O33" s="26" t="s">
        <v>1032</v>
      </c>
      <c r="P33" s="44"/>
      <c r="Q33" s="44"/>
      <c r="R33" s="44"/>
    </row>
    <row r="34" spans="1:18" ht="73.5" customHeight="1" x14ac:dyDescent="0.25">
      <c r="A34" s="6"/>
      <c r="B34" s="21">
        <v>8</v>
      </c>
      <c r="C34" s="324" t="s">
        <v>1384</v>
      </c>
      <c r="D34" s="340"/>
      <c r="E34" s="340"/>
      <c r="F34" s="362" t="s">
        <v>1050</v>
      </c>
      <c r="G34" s="363"/>
      <c r="H34" s="364"/>
      <c r="I34" s="59">
        <v>12</v>
      </c>
      <c r="J34" s="59">
        <f>M34*60</f>
        <v>330</v>
      </c>
      <c r="K34" s="22">
        <v>75000</v>
      </c>
      <c r="L34" s="23">
        <f>(I34*J34)/K34</f>
        <v>5.28E-2</v>
      </c>
      <c r="M34" s="59">
        <v>5.5</v>
      </c>
      <c r="N34" s="26">
        <v>5</v>
      </c>
      <c r="O34" s="26" t="s">
        <v>1032</v>
      </c>
      <c r="P34" s="44"/>
      <c r="Q34" s="44"/>
      <c r="R34" s="44"/>
    </row>
    <row r="35" spans="1:18" ht="73.5" customHeight="1" x14ac:dyDescent="0.25">
      <c r="A35" s="6"/>
      <c r="B35" s="21">
        <v>9</v>
      </c>
      <c r="C35" s="315" t="s">
        <v>1385</v>
      </c>
      <c r="D35" s="315"/>
      <c r="E35" s="315"/>
      <c r="F35" s="356" t="s">
        <v>1334</v>
      </c>
      <c r="G35" s="357"/>
      <c r="H35" s="358"/>
      <c r="I35" s="59">
        <v>3</v>
      </c>
      <c r="J35" s="59">
        <f>M35*60</f>
        <v>330</v>
      </c>
      <c r="K35" s="22">
        <v>75000</v>
      </c>
      <c r="L35" s="23">
        <f>(I35*J35)/K35</f>
        <v>1.32E-2</v>
      </c>
      <c r="M35" s="59">
        <f>N35*5.5</f>
        <v>5.5</v>
      </c>
      <c r="N35" s="26">
        <v>1</v>
      </c>
      <c r="O35" s="26" t="s">
        <v>1032</v>
      </c>
      <c r="P35" s="44"/>
      <c r="Q35" s="44"/>
      <c r="R35" s="44"/>
    </row>
    <row r="36" spans="1:18" ht="95.45" customHeight="1" x14ac:dyDescent="0.25">
      <c r="A36" s="6"/>
      <c r="B36" s="21">
        <v>10</v>
      </c>
      <c r="C36" s="324" t="s">
        <v>1386</v>
      </c>
      <c r="D36" s="340"/>
      <c r="E36" s="325"/>
      <c r="F36" s="356" t="s">
        <v>1337</v>
      </c>
      <c r="G36" s="357"/>
      <c r="H36" s="358"/>
      <c r="I36" s="59">
        <v>12</v>
      </c>
      <c r="J36" s="59">
        <f t="shared" si="0"/>
        <v>330</v>
      </c>
      <c r="K36" s="22">
        <v>75000</v>
      </c>
      <c r="L36" s="23">
        <f t="shared" si="1"/>
        <v>5.28E-2</v>
      </c>
      <c r="M36" s="59">
        <f t="shared" si="2"/>
        <v>5.5</v>
      </c>
      <c r="N36" s="26">
        <v>1</v>
      </c>
      <c r="O36" s="26" t="s">
        <v>1032</v>
      </c>
    </row>
    <row r="37" spans="1:18" ht="61.5" customHeight="1" x14ac:dyDescent="0.25">
      <c r="A37" s="6"/>
      <c r="B37" s="21">
        <v>11</v>
      </c>
      <c r="C37" s="359" t="s">
        <v>1055</v>
      </c>
      <c r="D37" s="360"/>
      <c r="E37" s="361"/>
      <c r="F37" s="356" t="s">
        <v>1056</v>
      </c>
      <c r="G37" s="357"/>
      <c r="H37" s="358"/>
      <c r="I37" s="59">
        <v>12</v>
      </c>
      <c r="J37" s="59">
        <f t="shared" si="0"/>
        <v>330</v>
      </c>
      <c r="K37" s="22">
        <v>75000</v>
      </c>
      <c r="L37" s="23">
        <f t="shared" si="1"/>
        <v>5.28E-2</v>
      </c>
      <c r="M37" s="59">
        <f t="shared" si="2"/>
        <v>5.5</v>
      </c>
      <c r="N37" s="26">
        <v>1</v>
      </c>
      <c r="O37" s="26" t="s">
        <v>1032</v>
      </c>
    </row>
    <row r="38" spans="1:18" ht="15" customHeight="1" x14ac:dyDescent="0.25">
      <c r="A38" s="6"/>
      <c r="B38" s="347" t="s">
        <v>33</v>
      </c>
      <c r="C38" s="348"/>
      <c r="D38" s="348"/>
      <c r="E38" s="348"/>
      <c r="F38" s="348"/>
      <c r="G38" s="348"/>
      <c r="H38" s="348"/>
      <c r="I38" s="348"/>
      <c r="J38" s="348"/>
      <c r="K38" s="349"/>
      <c r="L38" s="25">
        <f>SUM(L27:L37)</f>
        <v>1.1395999999999999</v>
      </c>
      <c r="M38" s="46"/>
      <c r="P38" s="350"/>
      <c r="Q38" s="350"/>
      <c r="R38" s="350"/>
    </row>
    <row r="39" spans="1:18" ht="15" customHeight="1" x14ac:dyDescent="0.25">
      <c r="A39" s="6"/>
      <c r="B39" s="347" t="s">
        <v>34</v>
      </c>
      <c r="C39" s="348"/>
      <c r="D39" s="348"/>
      <c r="E39" s="348"/>
      <c r="F39" s="348"/>
      <c r="G39" s="348"/>
      <c r="H39" s="348"/>
      <c r="I39" s="348"/>
      <c r="J39" s="348"/>
      <c r="K39" s="349"/>
      <c r="L39" s="13">
        <f>$L$38</f>
        <v>1.1395999999999999</v>
      </c>
      <c r="M39" s="47"/>
      <c r="P39" s="350"/>
      <c r="Q39" s="350"/>
      <c r="R39" s="350"/>
    </row>
    <row r="40" spans="1:18" ht="15" customHeight="1" x14ac:dyDescent="0.25">
      <c r="A40" s="6"/>
      <c r="B40" s="7"/>
      <c r="C40" s="7"/>
      <c r="D40" s="7"/>
      <c r="E40" s="7"/>
      <c r="F40" s="51"/>
      <c r="G40" s="51"/>
      <c r="H40" s="7"/>
      <c r="I40" s="7"/>
      <c r="J40" s="7"/>
      <c r="K40" s="7"/>
      <c r="L40" s="7"/>
      <c r="M40" s="7"/>
      <c r="P40" s="350"/>
      <c r="Q40" s="350"/>
      <c r="R40" s="350"/>
    </row>
    <row r="41" spans="1:18" ht="15" customHeight="1" x14ac:dyDescent="0.25">
      <c r="A41" s="9" t="s">
        <v>37</v>
      </c>
      <c r="B41" s="351" t="s">
        <v>30</v>
      </c>
      <c r="C41" s="351"/>
      <c r="D41" s="351"/>
      <c r="E41" s="351"/>
      <c r="F41" s="51" t="s">
        <v>11</v>
      </c>
      <c r="G41" s="51"/>
      <c r="H41" s="7"/>
      <c r="I41" s="7"/>
      <c r="J41" s="7"/>
      <c r="K41" s="7"/>
      <c r="L41" s="7"/>
      <c r="M41" s="7"/>
    </row>
    <row r="42" spans="1:18" ht="23.1" customHeight="1" x14ac:dyDescent="0.25">
      <c r="B42" s="54" t="s">
        <v>28</v>
      </c>
      <c r="C42" s="352" t="s">
        <v>30</v>
      </c>
      <c r="D42" s="353"/>
      <c r="E42" s="353"/>
      <c r="F42" s="353"/>
      <c r="G42" s="353"/>
      <c r="H42" s="354"/>
      <c r="I42" s="355" t="s">
        <v>38</v>
      </c>
      <c r="J42" s="355"/>
      <c r="K42" s="355"/>
      <c r="L42" s="355"/>
      <c r="M42" s="40"/>
    </row>
    <row r="43" spans="1:18" ht="15" customHeight="1" x14ac:dyDescent="0.25">
      <c r="A43" s="9"/>
      <c r="B43" s="45">
        <v>1</v>
      </c>
      <c r="C43" s="320" t="s">
        <v>1031</v>
      </c>
      <c r="D43" s="321"/>
      <c r="E43" s="321"/>
      <c r="F43" s="321"/>
      <c r="G43" s="321"/>
      <c r="H43" s="322"/>
      <c r="I43" s="344" t="s">
        <v>66</v>
      </c>
      <c r="J43" s="345"/>
      <c r="K43" s="345"/>
      <c r="L43" s="346"/>
      <c r="M43" s="48"/>
    </row>
    <row r="44" spans="1:18" ht="15" customHeight="1" x14ac:dyDescent="0.25">
      <c r="A44" s="6"/>
      <c r="B44" s="45">
        <v>2</v>
      </c>
      <c r="C44" s="324" t="s">
        <v>1034</v>
      </c>
      <c r="D44" s="340"/>
      <c r="E44" s="340"/>
      <c r="F44" s="340"/>
      <c r="G44" s="340"/>
      <c r="H44" s="325"/>
      <c r="I44" s="344" t="s">
        <v>66</v>
      </c>
      <c r="J44" s="345"/>
      <c r="K44" s="345"/>
      <c r="L44" s="346"/>
      <c r="M44" s="48"/>
    </row>
    <row r="45" spans="1:18" ht="15" customHeight="1" x14ac:dyDescent="0.25">
      <c r="A45" s="6"/>
      <c r="B45" s="45">
        <v>3</v>
      </c>
      <c r="C45" s="324" t="s">
        <v>1036</v>
      </c>
      <c r="D45" s="340"/>
      <c r="E45" s="340"/>
      <c r="F45" s="340"/>
      <c r="G45" s="340"/>
      <c r="H45" s="325"/>
      <c r="I45" s="344" t="s">
        <v>66</v>
      </c>
      <c r="J45" s="345"/>
      <c r="K45" s="345"/>
      <c r="L45" s="346"/>
      <c r="M45" s="48"/>
    </row>
    <row r="46" spans="1:18" ht="15" customHeight="1" x14ac:dyDescent="0.25">
      <c r="A46" s="6"/>
      <c r="B46" s="45">
        <v>4</v>
      </c>
      <c r="C46" s="324" t="s">
        <v>1145</v>
      </c>
      <c r="D46" s="340"/>
      <c r="E46" s="340"/>
      <c r="F46" s="340"/>
      <c r="G46" s="340"/>
      <c r="H46" s="325"/>
      <c r="I46" s="344" t="s">
        <v>66</v>
      </c>
      <c r="J46" s="345"/>
      <c r="K46" s="345"/>
      <c r="L46" s="346"/>
      <c r="M46" s="48"/>
    </row>
    <row r="47" spans="1:18" ht="50.1" customHeight="1" x14ac:dyDescent="0.25">
      <c r="A47" s="6"/>
      <c r="B47" s="45">
        <v>5</v>
      </c>
      <c r="C47" s="324" t="s">
        <v>1380</v>
      </c>
      <c r="D47" s="340"/>
      <c r="E47" s="340"/>
      <c r="F47" s="340"/>
      <c r="G47" s="340"/>
      <c r="H47" s="325"/>
      <c r="I47" s="344" t="s">
        <v>125</v>
      </c>
      <c r="J47" s="345"/>
      <c r="K47" s="345"/>
      <c r="L47" s="346"/>
      <c r="M47" s="48"/>
    </row>
    <row r="48" spans="1:18" ht="50.25" customHeight="1" x14ac:dyDescent="0.25">
      <c r="A48" s="6"/>
      <c r="B48" s="45">
        <v>6</v>
      </c>
      <c r="C48" s="324" t="s">
        <v>1382</v>
      </c>
      <c r="D48" s="340"/>
      <c r="E48" s="340"/>
      <c r="F48" s="340"/>
      <c r="G48" s="340"/>
      <c r="H48" s="325"/>
      <c r="I48" s="344" t="s">
        <v>125</v>
      </c>
      <c r="J48" s="345"/>
      <c r="K48" s="345"/>
      <c r="L48" s="346"/>
      <c r="M48" s="48"/>
    </row>
    <row r="49" spans="1:16" x14ac:dyDescent="0.25">
      <c r="A49" s="6"/>
      <c r="B49" s="45">
        <v>7</v>
      </c>
      <c r="C49" s="324" t="s">
        <v>1338</v>
      </c>
      <c r="D49" s="340"/>
      <c r="E49" s="340"/>
      <c r="F49" s="340"/>
      <c r="G49" s="340"/>
      <c r="H49" s="325"/>
      <c r="I49" s="344" t="s">
        <v>125</v>
      </c>
      <c r="J49" s="345"/>
      <c r="K49" s="345"/>
      <c r="L49" s="346"/>
      <c r="M49" s="48"/>
    </row>
    <row r="50" spans="1:16" x14ac:dyDescent="0.25">
      <c r="A50" s="6"/>
      <c r="B50" s="45">
        <v>8</v>
      </c>
      <c r="C50" s="324" t="s">
        <v>1050</v>
      </c>
      <c r="D50" s="340"/>
      <c r="E50" s="340"/>
      <c r="F50" s="340"/>
      <c r="G50" s="340"/>
      <c r="H50" s="325"/>
      <c r="I50" s="344" t="s">
        <v>125</v>
      </c>
      <c r="J50" s="345"/>
      <c r="K50" s="345"/>
      <c r="L50" s="346"/>
      <c r="M50" s="48"/>
    </row>
    <row r="51" spans="1:16" x14ac:dyDescent="0.25">
      <c r="A51" s="6"/>
      <c r="B51" s="45">
        <v>9</v>
      </c>
      <c r="C51" s="324" t="s">
        <v>1334</v>
      </c>
      <c r="D51" s="340"/>
      <c r="E51" s="340"/>
      <c r="F51" s="340"/>
      <c r="G51" s="340"/>
      <c r="H51" s="325"/>
      <c r="I51" s="344" t="s">
        <v>125</v>
      </c>
      <c r="J51" s="345"/>
      <c r="K51" s="345"/>
      <c r="L51" s="346"/>
      <c r="M51" s="48"/>
    </row>
    <row r="52" spans="1:16" x14ac:dyDescent="0.25">
      <c r="A52" s="6"/>
      <c r="B52" s="45">
        <v>10</v>
      </c>
      <c r="C52" s="324" t="s">
        <v>1337</v>
      </c>
      <c r="D52" s="340"/>
      <c r="E52" s="340"/>
      <c r="F52" s="340"/>
      <c r="G52" s="340"/>
      <c r="H52" s="325"/>
      <c r="I52" s="344" t="s">
        <v>125</v>
      </c>
      <c r="J52" s="345"/>
      <c r="K52" s="345"/>
      <c r="L52" s="346"/>
      <c r="M52" s="48"/>
    </row>
    <row r="53" spans="1:16" x14ac:dyDescent="0.25">
      <c r="A53" s="6"/>
      <c r="B53" s="45">
        <v>11</v>
      </c>
      <c r="C53" s="324" t="s">
        <v>1056</v>
      </c>
      <c r="D53" s="340"/>
      <c r="E53" s="340"/>
      <c r="F53" s="340"/>
      <c r="G53" s="340"/>
      <c r="H53" s="325"/>
      <c r="I53" s="344" t="s">
        <v>125</v>
      </c>
      <c r="J53" s="345"/>
      <c r="K53" s="345"/>
      <c r="L53" s="346"/>
      <c r="M53" s="48"/>
    </row>
    <row r="54" spans="1:16" x14ac:dyDescent="0.25">
      <c r="A54" s="6"/>
      <c r="B54" s="7"/>
      <c r="C54" s="7"/>
      <c r="D54" s="7"/>
      <c r="E54" s="7"/>
      <c r="F54" s="51"/>
      <c r="G54" s="51"/>
      <c r="H54" s="7"/>
      <c r="I54" s="7"/>
      <c r="J54" s="7"/>
      <c r="K54" s="7"/>
      <c r="L54" s="7"/>
      <c r="M54" s="7"/>
    </row>
    <row r="55" spans="1:16" x14ac:dyDescent="0.25">
      <c r="A55" s="6">
        <v>8</v>
      </c>
      <c r="B55" s="311" t="s">
        <v>42</v>
      </c>
      <c r="C55" s="311"/>
      <c r="D55" s="311"/>
      <c r="E55" s="311"/>
      <c r="F55" s="51" t="s">
        <v>11</v>
      </c>
      <c r="G55" s="51"/>
      <c r="H55" s="7"/>
      <c r="I55" s="7"/>
      <c r="J55" s="7"/>
      <c r="K55" s="7"/>
      <c r="L55" s="7"/>
      <c r="M55" s="7"/>
    </row>
    <row r="56" spans="1:16" ht="27.6" customHeight="1" x14ac:dyDescent="0.25">
      <c r="B56" s="54" t="s">
        <v>28</v>
      </c>
      <c r="C56" s="330" t="s">
        <v>42</v>
      </c>
      <c r="D56" s="331"/>
      <c r="E56" s="331"/>
      <c r="F56" s="331"/>
      <c r="G56" s="331"/>
      <c r="H56" s="332"/>
      <c r="I56" s="333" t="s">
        <v>43</v>
      </c>
      <c r="J56" s="333"/>
      <c r="K56" s="333"/>
      <c r="L56" s="333"/>
      <c r="M56" s="6"/>
    </row>
    <row r="57" spans="1:16" x14ac:dyDescent="0.25">
      <c r="A57" s="6"/>
      <c r="B57" s="21">
        <v>1</v>
      </c>
      <c r="C57" s="337" t="s">
        <v>1060</v>
      </c>
      <c r="D57" s="338"/>
      <c r="E57" s="338"/>
      <c r="F57" s="338"/>
      <c r="G57" s="338"/>
      <c r="H57" s="339"/>
      <c r="I57" s="320" t="s">
        <v>1148</v>
      </c>
      <c r="J57" s="321"/>
      <c r="K57" s="321"/>
      <c r="L57" s="322"/>
      <c r="M57" s="52"/>
    </row>
    <row r="58" spans="1:16" x14ac:dyDescent="0.25">
      <c r="A58" s="6"/>
      <c r="B58" s="21">
        <v>2</v>
      </c>
      <c r="C58" s="326" t="s">
        <v>1149</v>
      </c>
      <c r="D58" s="327"/>
      <c r="E58" s="327"/>
      <c r="F58" s="327"/>
      <c r="G58" s="327"/>
      <c r="H58" s="328"/>
      <c r="I58" s="320" t="s">
        <v>1063</v>
      </c>
      <c r="J58" s="321"/>
      <c r="K58" s="321"/>
      <c r="L58" s="322"/>
    </row>
    <row r="59" spans="1:16" ht="36.6" customHeight="1" x14ac:dyDescent="0.25">
      <c r="A59" s="6"/>
      <c r="B59" s="21">
        <v>3</v>
      </c>
      <c r="C59" s="326" t="s">
        <v>1062</v>
      </c>
      <c r="D59" s="327"/>
      <c r="E59" s="327"/>
      <c r="F59" s="327"/>
      <c r="G59" s="327"/>
      <c r="H59" s="328"/>
      <c r="I59" s="324" t="s">
        <v>1387</v>
      </c>
      <c r="J59" s="340"/>
      <c r="K59" s="340"/>
      <c r="L59" s="325"/>
      <c r="M59" s="49"/>
    </row>
    <row r="60" spans="1:16" ht="27" customHeight="1" x14ac:dyDescent="0.25">
      <c r="A60" s="6"/>
      <c r="B60" s="21">
        <v>4</v>
      </c>
      <c r="C60" s="326" t="s">
        <v>1062</v>
      </c>
      <c r="D60" s="327"/>
      <c r="E60" s="327"/>
      <c r="F60" s="327"/>
      <c r="G60" s="327"/>
      <c r="H60" s="328"/>
      <c r="I60" s="324" t="s">
        <v>1388</v>
      </c>
      <c r="J60" s="340"/>
      <c r="K60" s="340"/>
      <c r="L60" s="325"/>
      <c r="M60" s="49"/>
    </row>
    <row r="61" spans="1:16" ht="74.099999999999994" customHeight="1" x14ac:dyDescent="0.25">
      <c r="A61" s="6"/>
      <c r="B61" s="21">
        <v>5</v>
      </c>
      <c r="C61" s="337" t="s">
        <v>1389</v>
      </c>
      <c r="D61" s="338"/>
      <c r="E61" s="338"/>
      <c r="F61" s="338"/>
      <c r="G61" s="338"/>
      <c r="H61" s="339"/>
      <c r="I61" s="324" t="s">
        <v>1390</v>
      </c>
      <c r="J61" s="340"/>
      <c r="K61" s="340"/>
      <c r="L61" s="325"/>
      <c r="M61" s="50"/>
      <c r="N61" s="77"/>
      <c r="O61" s="77"/>
      <c r="P61" s="77"/>
    </row>
    <row r="62" spans="1:16" ht="72.95" customHeight="1" x14ac:dyDescent="0.25">
      <c r="A62" s="6"/>
      <c r="B62" s="21">
        <v>6</v>
      </c>
      <c r="C62" s="337" t="s">
        <v>1391</v>
      </c>
      <c r="D62" s="338"/>
      <c r="E62" s="338"/>
      <c r="F62" s="338"/>
      <c r="G62" s="338"/>
      <c r="H62" s="339"/>
      <c r="I62" s="324" t="s">
        <v>1392</v>
      </c>
      <c r="J62" s="340"/>
      <c r="K62" s="340"/>
      <c r="L62" s="325"/>
      <c r="M62" s="53"/>
    </row>
    <row r="63" spans="1:16" ht="28.5" customHeight="1" x14ac:dyDescent="0.25">
      <c r="A63" s="6"/>
      <c r="B63" s="21">
        <v>7</v>
      </c>
      <c r="C63" s="407" t="s">
        <v>1351</v>
      </c>
      <c r="D63" s="408"/>
      <c r="E63" s="408"/>
      <c r="F63" s="408"/>
      <c r="G63" s="408"/>
      <c r="H63" s="409"/>
      <c r="I63" s="416" t="s">
        <v>1393</v>
      </c>
      <c r="J63" s="417"/>
      <c r="K63" s="417"/>
      <c r="L63" s="418"/>
      <c r="M63" s="50"/>
    </row>
    <row r="64" spans="1:16" ht="29.25" customHeight="1" x14ac:dyDescent="0.25">
      <c r="A64" s="6"/>
      <c r="B64" s="21">
        <v>8</v>
      </c>
      <c r="C64" s="337" t="s">
        <v>1050</v>
      </c>
      <c r="D64" s="338"/>
      <c r="E64" s="338"/>
      <c r="F64" s="338"/>
      <c r="G64" s="338"/>
      <c r="H64" s="339"/>
      <c r="I64" s="324" t="s">
        <v>1353</v>
      </c>
      <c r="J64" s="340"/>
      <c r="K64" s="340"/>
      <c r="L64" s="325"/>
      <c r="M64" s="50"/>
    </row>
    <row r="65" spans="1:13" ht="37.700000000000003" customHeight="1" x14ac:dyDescent="0.25">
      <c r="A65" s="6"/>
      <c r="B65" s="21">
        <v>9</v>
      </c>
      <c r="C65" s="326" t="s">
        <v>1077</v>
      </c>
      <c r="D65" s="327"/>
      <c r="E65" s="327"/>
      <c r="F65" s="327"/>
      <c r="G65" s="327"/>
      <c r="H65" s="328"/>
      <c r="I65" s="324" t="s">
        <v>1394</v>
      </c>
      <c r="J65" s="340"/>
      <c r="K65" s="340"/>
      <c r="L65" s="325"/>
      <c r="M65" s="50"/>
    </row>
    <row r="66" spans="1:13" ht="25.5" customHeight="1" x14ac:dyDescent="0.25">
      <c r="A66" s="6"/>
      <c r="B66" s="21">
        <v>10</v>
      </c>
      <c r="C66" s="326" t="s">
        <v>1079</v>
      </c>
      <c r="D66" s="327"/>
      <c r="E66" s="327"/>
      <c r="F66" s="327"/>
      <c r="G66" s="327"/>
      <c r="H66" s="328"/>
      <c r="I66" s="324" t="s">
        <v>1355</v>
      </c>
      <c r="J66" s="340"/>
      <c r="K66" s="340"/>
      <c r="L66" s="325"/>
      <c r="M66" s="50"/>
    </row>
    <row r="67" spans="1:13" ht="39" customHeight="1" x14ac:dyDescent="0.25">
      <c r="A67" s="6"/>
      <c r="B67" s="21">
        <v>11</v>
      </c>
      <c r="C67" s="326" t="s">
        <v>1081</v>
      </c>
      <c r="D67" s="327"/>
      <c r="E67" s="327"/>
      <c r="F67" s="327"/>
      <c r="G67" s="327"/>
      <c r="H67" s="328"/>
      <c r="I67" s="324" t="s">
        <v>1082</v>
      </c>
      <c r="J67" s="340"/>
      <c r="K67" s="340"/>
      <c r="L67" s="325"/>
      <c r="M67" s="50"/>
    </row>
    <row r="68" spans="1:13" x14ac:dyDescent="0.25">
      <c r="A68" s="6"/>
      <c r="B68" s="7"/>
      <c r="C68" s="7"/>
      <c r="D68" s="7"/>
      <c r="E68" s="7"/>
      <c r="F68" s="51"/>
      <c r="G68" s="51"/>
      <c r="H68" s="7"/>
      <c r="I68" s="7"/>
      <c r="J68" s="7"/>
      <c r="K68" s="7"/>
      <c r="L68" s="7"/>
      <c r="M68" s="7"/>
    </row>
    <row r="69" spans="1:13" x14ac:dyDescent="0.25">
      <c r="A69" s="6">
        <v>9</v>
      </c>
      <c r="B69" s="311" t="s">
        <v>44</v>
      </c>
      <c r="C69" s="311"/>
      <c r="D69" s="311"/>
      <c r="E69" s="311"/>
      <c r="F69" s="51" t="s">
        <v>11</v>
      </c>
      <c r="G69" s="51"/>
      <c r="H69" s="7"/>
      <c r="I69" s="7"/>
      <c r="J69" s="7"/>
      <c r="K69" s="7"/>
      <c r="L69" s="7"/>
      <c r="M69" s="7"/>
    </row>
    <row r="70" spans="1:13" x14ac:dyDescent="0.25">
      <c r="A70" s="6"/>
      <c r="B70" s="54" t="s">
        <v>28</v>
      </c>
      <c r="C70" s="330" t="s">
        <v>44</v>
      </c>
      <c r="D70" s="331"/>
      <c r="E70" s="331"/>
      <c r="F70" s="331"/>
      <c r="G70" s="331"/>
      <c r="H70" s="332"/>
      <c r="I70" s="333" t="s">
        <v>45</v>
      </c>
      <c r="J70" s="333"/>
      <c r="K70" s="333"/>
      <c r="L70" s="333"/>
      <c r="M70" s="6"/>
    </row>
    <row r="71" spans="1:13" x14ac:dyDescent="0.25">
      <c r="A71" s="6"/>
      <c r="B71" s="21">
        <v>1</v>
      </c>
      <c r="C71" s="337" t="s">
        <v>126</v>
      </c>
      <c r="D71" s="338"/>
      <c r="E71" s="338"/>
      <c r="F71" s="338"/>
      <c r="G71" s="338"/>
      <c r="H71" s="339"/>
      <c r="I71" s="320" t="s">
        <v>1148</v>
      </c>
      <c r="J71" s="321"/>
      <c r="K71" s="321"/>
      <c r="L71" s="322"/>
      <c r="M71" s="50"/>
    </row>
    <row r="72" spans="1:13" x14ac:dyDescent="0.25">
      <c r="A72" s="6"/>
      <c r="B72" s="21">
        <v>2</v>
      </c>
      <c r="C72" s="326" t="s">
        <v>232</v>
      </c>
      <c r="D72" s="327"/>
      <c r="E72" s="327"/>
      <c r="F72" s="327"/>
      <c r="G72" s="327"/>
      <c r="H72" s="328"/>
      <c r="I72" s="320" t="s">
        <v>1063</v>
      </c>
      <c r="J72" s="321"/>
      <c r="K72" s="321"/>
      <c r="L72" s="322"/>
      <c r="M72" s="50"/>
    </row>
    <row r="73" spans="1:13" ht="37.5" customHeight="1" x14ac:dyDescent="0.25">
      <c r="A73" s="6"/>
      <c r="B73" s="21">
        <v>3</v>
      </c>
      <c r="C73" s="326" t="s">
        <v>382</v>
      </c>
      <c r="D73" s="327"/>
      <c r="E73" s="327"/>
      <c r="F73" s="327"/>
      <c r="G73" s="327"/>
      <c r="H73" s="328"/>
      <c r="I73" s="324" t="s">
        <v>1387</v>
      </c>
      <c r="J73" s="340"/>
      <c r="K73" s="340"/>
      <c r="L73" s="325"/>
      <c r="M73" s="50"/>
    </row>
    <row r="74" spans="1:13" ht="27" customHeight="1" x14ac:dyDescent="0.25">
      <c r="A74" s="6"/>
      <c r="B74" s="21">
        <v>4</v>
      </c>
      <c r="C74" s="326" t="s">
        <v>382</v>
      </c>
      <c r="D74" s="327"/>
      <c r="E74" s="327"/>
      <c r="F74" s="327"/>
      <c r="G74" s="327"/>
      <c r="H74" s="328"/>
      <c r="I74" s="324" t="s">
        <v>1388</v>
      </c>
      <c r="J74" s="340"/>
      <c r="K74" s="340"/>
      <c r="L74" s="325"/>
      <c r="M74" s="50"/>
    </row>
    <row r="75" spans="1:13" ht="72.599999999999994" customHeight="1" x14ac:dyDescent="0.25">
      <c r="A75" s="6"/>
      <c r="B75" s="21">
        <v>5</v>
      </c>
      <c r="C75" s="337" t="s">
        <v>1164</v>
      </c>
      <c r="D75" s="338"/>
      <c r="E75" s="338"/>
      <c r="F75" s="338"/>
      <c r="G75" s="338"/>
      <c r="H75" s="339"/>
      <c r="I75" s="324" t="s">
        <v>1390</v>
      </c>
      <c r="J75" s="340"/>
      <c r="K75" s="340"/>
      <c r="L75" s="325"/>
      <c r="M75" s="50"/>
    </row>
    <row r="76" spans="1:13" ht="68.45" customHeight="1" x14ac:dyDescent="0.25">
      <c r="A76" s="6"/>
      <c r="B76" s="21">
        <v>6</v>
      </c>
      <c r="C76" s="337" t="s">
        <v>1164</v>
      </c>
      <c r="D76" s="338"/>
      <c r="E76" s="338"/>
      <c r="F76" s="338"/>
      <c r="G76" s="338"/>
      <c r="H76" s="339"/>
      <c r="I76" s="324" t="s">
        <v>1392</v>
      </c>
      <c r="J76" s="340"/>
      <c r="K76" s="340"/>
      <c r="L76" s="325"/>
      <c r="M76" s="50"/>
    </row>
    <row r="77" spans="1:13" ht="26.25" customHeight="1" x14ac:dyDescent="0.25">
      <c r="A77" s="6"/>
      <c r="B77" s="21">
        <v>7</v>
      </c>
      <c r="C77" s="337" t="s">
        <v>1164</v>
      </c>
      <c r="D77" s="338"/>
      <c r="E77" s="338"/>
      <c r="F77" s="338"/>
      <c r="G77" s="338"/>
      <c r="H77" s="339"/>
      <c r="I77" s="416" t="s">
        <v>1393</v>
      </c>
      <c r="J77" s="417"/>
      <c r="K77" s="417"/>
      <c r="L77" s="418"/>
      <c r="M77" s="50"/>
    </row>
    <row r="78" spans="1:13" ht="27.6" customHeight="1" x14ac:dyDescent="0.25">
      <c r="A78" s="6"/>
      <c r="B78" s="21">
        <v>8</v>
      </c>
      <c r="C78" s="337" t="s">
        <v>1164</v>
      </c>
      <c r="D78" s="338"/>
      <c r="E78" s="338"/>
      <c r="F78" s="338"/>
      <c r="G78" s="338"/>
      <c r="H78" s="339"/>
      <c r="I78" s="324" t="s">
        <v>1353</v>
      </c>
      <c r="J78" s="340"/>
      <c r="K78" s="340"/>
      <c r="L78" s="325"/>
      <c r="M78" s="50"/>
    </row>
    <row r="79" spans="1:13" ht="38.25" customHeight="1" x14ac:dyDescent="0.25">
      <c r="A79" s="6"/>
      <c r="B79" s="21">
        <v>9</v>
      </c>
      <c r="C79" s="337" t="s">
        <v>1395</v>
      </c>
      <c r="D79" s="338"/>
      <c r="E79" s="338"/>
      <c r="F79" s="338"/>
      <c r="G79" s="338"/>
      <c r="H79" s="339"/>
      <c r="I79" s="324" t="s">
        <v>1394</v>
      </c>
      <c r="J79" s="340"/>
      <c r="K79" s="340"/>
      <c r="L79" s="325"/>
      <c r="M79" s="50"/>
    </row>
    <row r="80" spans="1:13" ht="28.5" customHeight="1" x14ac:dyDescent="0.25">
      <c r="A80" s="6"/>
      <c r="B80" s="21">
        <v>10</v>
      </c>
      <c r="C80" s="337" t="s">
        <v>1395</v>
      </c>
      <c r="D80" s="338"/>
      <c r="E80" s="338"/>
      <c r="F80" s="338"/>
      <c r="G80" s="338"/>
      <c r="H80" s="339"/>
      <c r="I80" s="324" t="s">
        <v>1355</v>
      </c>
      <c r="J80" s="340"/>
      <c r="K80" s="340"/>
      <c r="L80" s="325"/>
      <c r="M80" s="50"/>
    </row>
    <row r="81" spans="1:13" ht="39.75" customHeight="1" x14ac:dyDescent="0.25">
      <c r="A81" s="6"/>
      <c r="B81" s="21">
        <v>11</v>
      </c>
      <c r="C81" s="337" t="s">
        <v>1171</v>
      </c>
      <c r="D81" s="338"/>
      <c r="E81" s="338"/>
      <c r="F81" s="338"/>
      <c r="G81" s="338"/>
      <c r="H81" s="339"/>
      <c r="I81" s="324" t="s">
        <v>1082</v>
      </c>
      <c r="J81" s="340"/>
      <c r="K81" s="340"/>
      <c r="L81" s="325"/>
      <c r="M81" s="50"/>
    </row>
    <row r="82" spans="1:13" ht="11.45" customHeight="1" x14ac:dyDescent="0.25">
      <c r="A82" s="6"/>
      <c r="B82" s="7"/>
      <c r="C82" s="7"/>
      <c r="D82" s="7"/>
      <c r="E82" s="7"/>
      <c r="F82" s="51"/>
      <c r="G82" s="51"/>
      <c r="H82" s="7"/>
      <c r="I82" s="7"/>
      <c r="J82" s="7"/>
      <c r="K82" s="7"/>
      <c r="L82" s="7"/>
      <c r="M82" s="7"/>
    </row>
    <row r="83" spans="1:13" x14ac:dyDescent="0.25">
      <c r="A83" s="6">
        <v>10</v>
      </c>
      <c r="B83" s="311" t="s">
        <v>46</v>
      </c>
      <c r="C83" s="311"/>
      <c r="D83" s="311"/>
      <c r="E83" s="311"/>
      <c r="F83" s="51" t="s">
        <v>11</v>
      </c>
      <c r="G83" s="51"/>
      <c r="H83" s="7"/>
      <c r="I83" s="7"/>
      <c r="J83" s="7"/>
      <c r="K83" s="7"/>
      <c r="L83" s="7"/>
      <c r="M83" s="7"/>
    </row>
    <row r="84" spans="1:13" ht="22.5" customHeight="1" x14ac:dyDescent="0.25">
      <c r="A84" s="6"/>
      <c r="B84" s="54" t="s">
        <v>28</v>
      </c>
      <c r="C84" s="317" t="s">
        <v>32</v>
      </c>
      <c r="D84" s="318"/>
      <c r="E84" s="318"/>
      <c r="F84" s="318"/>
      <c r="G84" s="318"/>
      <c r="H84" s="318"/>
      <c r="I84" s="318"/>
      <c r="J84" s="318"/>
      <c r="K84" s="318"/>
      <c r="L84" s="319"/>
      <c r="M84" s="6"/>
    </row>
    <row r="85" spans="1:13" ht="15" customHeight="1" x14ac:dyDescent="0.25">
      <c r="B85" s="21">
        <v>1</v>
      </c>
      <c r="C85" s="407" t="s">
        <v>1396</v>
      </c>
      <c r="D85" s="408"/>
      <c r="E85" s="408"/>
      <c r="F85" s="408"/>
      <c r="G85" s="408"/>
      <c r="H85" s="408"/>
      <c r="I85" s="408"/>
      <c r="J85" s="408"/>
      <c r="K85" s="408"/>
      <c r="L85" s="409"/>
      <c r="M85" s="50"/>
    </row>
    <row r="86" spans="1:13" ht="15" customHeight="1" x14ac:dyDescent="0.25">
      <c r="A86" s="6"/>
      <c r="B86" s="21">
        <v>2</v>
      </c>
      <c r="C86" s="407" t="s">
        <v>1358</v>
      </c>
      <c r="D86" s="408"/>
      <c r="E86" s="408"/>
      <c r="F86" s="408"/>
      <c r="G86" s="408"/>
      <c r="H86" s="408"/>
      <c r="I86" s="408"/>
      <c r="J86" s="408"/>
      <c r="K86" s="408"/>
      <c r="L86" s="409"/>
      <c r="M86" s="50"/>
    </row>
    <row r="87" spans="1:13" ht="15" customHeight="1" x14ac:dyDescent="0.25">
      <c r="A87" s="6"/>
      <c r="B87" s="21">
        <v>3</v>
      </c>
      <c r="C87" s="407" t="s">
        <v>1359</v>
      </c>
      <c r="D87" s="408"/>
      <c r="E87" s="408"/>
      <c r="F87" s="408"/>
      <c r="G87" s="408"/>
      <c r="H87" s="408"/>
      <c r="I87" s="408"/>
      <c r="J87" s="408"/>
      <c r="K87" s="408"/>
      <c r="L87" s="409"/>
      <c r="M87" s="50"/>
    </row>
    <row r="88" spans="1:13" ht="15" customHeight="1" x14ac:dyDescent="0.25">
      <c r="A88" s="6"/>
      <c r="B88" s="21">
        <v>4</v>
      </c>
      <c r="C88" s="407" t="s">
        <v>1397</v>
      </c>
      <c r="D88" s="408"/>
      <c r="E88" s="408"/>
      <c r="F88" s="408"/>
      <c r="G88" s="408"/>
      <c r="H88" s="408"/>
      <c r="I88" s="408"/>
      <c r="J88" s="408"/>
      <c r="K88" s="408"/>
      <c r="L88" s="409"/>
      <c r="M88" s="50"/>
    </row>
    <row r="89" spans="1:13" ht="15" customHeight="1" x14ac:dyDescent="0.25">
      <c r="A89" s="6"/>
      <c r="B89" s="21">
        <v>5</v>
      </c>
      <c r="C89" s="407" t="s">
        <v>1398</v>
      </c>
      <c r="D89" s="408"/>
      <c r="E89" s="408"/>
      <c r="F89" s="408"/>
      <c r="G89" s="408"/>
      <c r="H89" s="408"/>
      <c r="I89" s="408"/>
      <c r="J89" s="408"/>
      <c r="K89" s="408"/>
      <c r="L89" s="409"/>
      <c r="M89" s="50"/>
    </row>
    <row r="90" spans="1:13" ht="11.45" customHeight="1" x14ac:dyDescent="0.25">
      <c r="A90" s="6"/>
      <c r="B90" s="7"/>
      <c r="C90" s="80"/>
      <c r="D90" s="80"/>
      <c r="E90" s="80"/>
      <c r="F90" s="81"/>
      <c r="G90" s="81"/>
      <c r="H90" s="80"/>
      <c r="I90" s="80"/>
      <c r="J90" s="80"/>
      <c r="K90" s="80"/>
      <c r="L90" s="80"/>
      <c r="M90" s="7"/>
    </row>
    <row r="91" spans="1:13" x14ac:dyDescent="0.25">
      <c r="A91" s="6">
        <v>11</v>
      </c>
      <c r="B91" s="7" t="s">
        <v>47</v>
      </c>
      <c r="C91" s="80"/>
      <c r="D91" s="80"/>
      <c r="E91" s="80"/>
      <c r="F91" s="81" t="s">
        <v>11</v>
      </c>
      <c r="G91" s="81"/>
      <c r="H91" s="80"/>
      <c r="I91" s="80"/>
      <c r="J91" s="80"/>
      <c r="K91" s="80"/>
      <c r="L91" s="80"/>
      <c r="M91" s="7"/>
    </row>
    <row r="92" spans="1:13" ht="21.6" customHeight="1" x14ac:dyDescent="0.25">
      <c r="A92" s="6"/>
      <c r="B92" s="54" t="s">
        <v>28</v>
      </c>
      <c r="C92" s="410" t="s">
        <v>32</v>
      </c>
      <c r="D92" s="411"/>
      <c r="E92" s="411"/>
      <c r="F92" s="411"/>
      <c r="G92" s="411"/>
      <c r="H92" s="411"/>
      <c r="I92" s="411"/>
      <c r="J92" s="411"/>
      <c r="K92" s="411"/>
      <c r="L92" s="412"/>
      <c r="M92" s="6"/>
    </row>
    <row r="93" spans="1:13" ht="15" customHeight="1" x14ac:dyDescent="0.25">
      <c r="B93" s="21">
        <v>1</v>
      </c>
      <c r="C93" s="413" t="s">
        <v>1177</v>
      </c>
      <c r="D93" s="414"/>
      <c r="E93" s="414"/>
      <c r="F93" s="414"/>
      <c r="G93" s="414"/>
      <c r="H93" s="414"/>
      <c r="I93" s="414"/>
      <c r="J93" s="414"/>
      <c r="K93" s="414"/>
      <c r="L93" s="415"/>
      <c r="M93" s="50"/>
    </row>
    <row r="94" spans="1:13" ht="15" customHeight="1" x14ac:dyDescent="0.25">
      <c r="A94" s="6"/>
      <c r="B94" s="12">
        <v>2</v>
      </c>
      <c r="C94" s="413" t="s">
        <v>1399</v>
      </c>
      <c r="D94" s="414"/>
      <c r="E94" s="414"/>
      <c r="F94" s="414"/>
      <c r="G94" s="414"/>
      <c r="H94" s="414"/>
      <c r="I94" s="414"/>
      <c r="J94" s="414"/>
      <c r="K94" s="414"/>
      <c r="L94" s="415"/>
      <c r="M94" s="50"/>
    </row>
    <row r="95" spans="1:13" ht="15" customHeight="1" x14ac:dyDescent="0.25">
      <c r="A95" s="6"/>
      <c r="B95" s="12">
        <v>3</v>
      </c>
      <c r="C95" s="413" t="s">
        <v>1400</v>
      </c>
      <c r="D95" s="414"/>
      <c r="E95" s="414"/>
      <c r="F95" s="414"/>
      <c r="G95" s="414"/>
      <c r="H95" s="414"/>
      <c r="I95" s="414"/>
      <c r="J95" s="414"/>
      <c r="K95" s="414"/>
      <c r="L95" s="415"/>
      <c r="M95" s="50"/>
    </row>
    <row r="96" spans="1:13" ht="15" customHeight="1" x14ac:dyDescent="0.25">
      <c r="A96" s="6"/>
      <c r="B96" s="12">
        <v>4</v>
      </c>
      <c r="C96" s="413" t="s">
        <v>1401</v>
      </c>
      <c r="D96" s="414"/>
      <c r="E96" s="414"/>
      <c r="F96" s="414"/>
      <c r="G96" s="414"/>
      <c r="H96" s="414"/>
      <c r="I96" s="414"/>
      <c r="J96" s="414"/>
      <c r="K96" s="414"/>
      <c r="L96" s="415"/>
      <c r="M96" s="50"/>
    </row>
    <row r="97" spans="1:13" ht="12.6" customHeight="1" x14ac:dyDescent="0.25">
      <c r="A97" s="6"/>
      <c r="B97" s="7"/>
      <c r="C97" s="7"/>
      <c r="D97" s="7"/>
      <c r="E97" s="7"/>
      <c r="F97" s="51"/>
      <c r="G97" s="51"/>
      <c r="H97" s="7"/>
      <c r="I97" s="7"/>
      <c r="J97" s="7"/>
      <c r="K97" s="7"/>
      <c r="L97" s="7"/>
      <c r="M97" s="7"/>
    </row>
    <row r="98" spans="1:13" x14ac:dyDescent="0.25">
      <c r="A98" s="6">
        <v>12</v>
      </c>
      <c r="B98" s="311" t="s">
        <v>48</v>
      </c>
      <c r="C98" s="311"/>
      <c r="D98" s="311"/>
      <c r="E98" s="311"/>
      <c r="F98" s="51" t="s">
        <v>11</v>
      </c>
      <c r="G98" s="51"/>
      <c r="H98" s="7"/>
      <c r="I98" s="7"/>
      <c r="J98" s="7"/>
      <c r="K98" s="7"/>
      <c r="L98" s="7"/>
      <c r="M98" s="7"/>
    </row>
    <row r="99" spans="1:13" ht="25.5" customHeight="1" x14ac:dyDescent="0.25">
      <c r="A99" s="6"/>
      <c r="B99" s="54" t="s">
        <v>28</v>
      </c>
      <c r="C99" s="330" t="s">
        <v>6</v>
      </c>
      <c r="D99" s="331"/>
      <c r="E99" s="332"/>
      <c r="F99" s="333" t="s">
        <v>49</v>
      </c>
      <c r="G99" s="333"/>
      <c r="H99" s="333"/>
      <c r="I99" s="333"/>
      <c r="J99" s="333"/>
      <c r="K99" s="333" t="s">
        <v>50</v>
      </c>
      <c r="L99" s="333"/>
      <c r="M99" s="6"/>
    </row>
    <row r="100" spans="1:13" ht="38.450000000000003" customHeight="1" x14ac:dyDescent="0.25">
      <c r="A100" s="6"/>
      <c r="B100" s="21">
        <v>1</v>
      </c>
      <c r="C100" s="324" t="s">
        <v>1181</v>
      </c>
      <c r="D100" s="340"/>
      <c r="E100" s="325"/>
      <c r="F100" s="329" t="s">
        <v>521</v>
      </c>
      <c r="G100" s="329"/>
      <c r="H100" s="329"/>
      <c r="I100" s="329"/>
      <c r="J100" s="329"/>
      <c r="K100" s="324" t="s">
        <v>1099</v>
      </c>
      <c r="L100" s="325"/>
      <c r="M100" s="44"/>
    </row>
    <row r="101" spans="1:13" ht="49.7" customHeight="1" x14ac:dyDescent="0.25">
      <c r="A101" s="6"/>
      <c r="B101" s="21">
        <v>2</v>
      </c>
      <c r="C101" s="326" t="s">
        <v>1122</v>
      </c>
      <c r="D101" s="327"/>
      <c r="E101" s="328"/>
      <c r="F101" s="329" t="s">
        <v>521</v>
      </c>
      <c r="G101" s="329"/>
      <c r="H101" s="329"/>
      <c r="I101" s="329"/>
      <c r="J101" s="329"/>
      <c r="K101" s="324" t="s">
        <v>1365</v>
      </c>
      <c r="L101" s="325"/>
      <c r="M101" s="44"/>
    </row>
    <row r="102" spans="1:13" ht="38.450000000000003" customHeight="1" x14ac:dyDescent="0.25">
      <c r="A102" s="6"/>
      <c r="B102" s="79">
        <v>3</v>
      </c>
      <c r="C102" s="326" t="s">
        <v>1366</v>
      </c>
      <c r="D102" s="327"/>
      <c r="E102" s="328"/>
      <c r="F102" s="329" t="s">
        <v>521</v>
      </c>
      <c r="G102" s="329"/>
      <c r="H102" s="329"/>
      <c r="I102" s="329"/>
      <c r="J102" s="329"/>
      <c r="K102" s="324" t="s">
        <v>1367</v>
      </c>
      <c r="L102" s="325"/>
      <c r="M102" s="26"/>
    </row>
    <row r="103" spans="1:13" ht="13.7" customHeight="1" x14ac:dyDescent="0.25">
      <c r="A103" s="6"/>
      <c r="B103" s="7"/>
      <c r="C103" s="20"/>
      <c r="D103" s="20"/>
      <c r="E103" s="20"/>
      <c r="F103" s="61"/>
      <c r="G103" s="61"/>
      <c r="H103" s="20"/>
      <c r="I103" s="20"/>
      <c r="J103" s="20"/>
      <c r="K103" s="20"/>
      <c r="L103" s="20"/>
      <c r="M103" s="7"/>
    </row>
    <row r="104" spans="1:13" x14ac:dyDescent="0.25">
      <c r="A104" s="6">
        <v>13</v>
      </c>
      <c r="B104" s="311" t="s">
        <v>51</v>
      </c>
      <c r="C104" s="311"/>
      <c r="D104" s="311"/>
      <c r="E104" s="311"/>
      <c r="F104" s="311"/>
      <c r="G104" s="52"/>
      <c r="H104" s="7"/>
      <c r="I104" s="7"/>
      <c r="J104" s="7"/>
      <c r="K104" s="7"/>
      <c r="L104" s="7"/>
      <c r="M104" s="7"/>
    </row>
    <row r="105" spans="1:13" ht="21.6" customHeight="1" x14ac:dyDescent="0.25">
      <c r="A105" s="6"/>
      <c r="B105" s="14" t="s">
        <v>28</v>
      </c>
      <c r="C105" s="317" t="s">
        <v>52</v>
      </c>
      <c r="D105" s="318"/>
      <c r="E105" s="318"/>
      <c r="F105" s="318"/>
      <c r="G105" s="318"/>
      <c r="H105" s="319"/>
      <c r="I105" s="317" t="s">
        <v>53</v>
      </c>
      <c r="J105" s="318"/>
      <c r="K105" s="318"/>
      <c r="L105" s="319"/>
      <c r="M105" s="6"/>
    </row>
    <row r="106" spans="1:13" ht="15" customHeight="1" x14ac:dyDescent="0.25">
      <c r="B106" s="12" t="s">
        <v>1</v>
      </c>
      <c r="C106" s="31" t="s">
        <v>67</v>
      </c>
      <c r="D106" s="31"/>
      <c r="E106" s="32"/>
      <c r="F106" s="31"/>
      <c r="G106" s="31"/>
      <c r="H106" s="32"/>
      <c r="I106" s="33" t="s">
        <v>684</v>
      </c>
      <c r="J106" s="31"/>
      <c r="K106" s="31"/>
      <c r="L106" s="34"/>
      <c r="M106" s="37"/>
    </row>
    <row r="107" spans="1:13" ht="15" customHeight="1" x14ac:dyDescent="0.25">
      <c r="A107" s="6"/>
      <c r="B107" s="12">
        <v>2</v>
      </c>
      <c r="C107" s="31" t="s">
        <v>68</v>
      </c>
      <c r="D107" s="31"/>
      <c r="E107" s="32"/>
      <c r="F107" s="31"/>
      <c r="G107" s="31"/>
      <c r="H107" s="32"/>
      <c r="I107" s="28" t="s">
        <v>75</v>
      </c>
      <c r="J107" s="29"/>
      <c r="K107" s="29"/>
      <c r="L107" s="35"/>
      <c r="M107" s="51"/>
    </row>
    <row r="108" spans="1:13" ht="15" customHeight="1" x14ac:dyDescent="0.25">
      <c r="A108" s="6"/>
      <c r="B108" s="12">
        <v>3</v>
      </c>
      <c r="C108" s="31" t="s">
        <v>69</v>
      </c>
      <c r="D108" s="31"/>
      <c r="E108" s="32"/>
      <c r="F108" s="31"/>
      <c r="G108" s="31"/>
      <c r="H108" s="32"/>
      <c r="I108" s="28" t="s">
        <v>76</v>
      </c>
      <c r="J108" s="29"/>
      <c r="K108" s="29"/>
      <c r="L108" s="35"/>
      <c r="M108" s="51"/>
    </row>
    <row r="109" spans="1:13" ht="15" customHeight="1" x14ac:dyDescent="0.25">
      <c r="A109" s="6"/>
      <c r="B109" s="12">
        <v>4</v>
      </c>
      <c r="C109" s="29" t="s">
        <v>70</v>
      </c>
      <c r="D109" s="29"/>
      <c r="E109" s="32"/>
      <c r="F109" s="29"/>
      <c r="G109" s="29"/>
      <c r="H109" s="32"/>
      <c r="I109" s="28" t="s">
        <v>77</v>
      </c>
      <c r="J109" s="29"/>
      <c r="K109" s="29"/>
      <c r="L109" s="35"/>
      <c r="M109" s="51"/>
    </row>
    <row r="110" spans="1:13" ht="15" customHeight="1" x14ac:dyDescent="0.25">
      <c r="A110" s="6"/>
      <c r="B110" s="12">
        <v>5</v>
      </c>
      <c r="C110" s="29" t="s">
        <v>71</v>
      </c>
      <c r="D110" s="29"/>
      <c r="E110" s="32"/>
      <c r="F110" s="29"/>
      <c r="G110" s="29"/>
      <c r="H110" s="32"/>
      <c r="I110" s="28" t="s">
        <v>78</v>
      </c>
      <c r="J110" s="29"/>
      <c r="K110" s="29"/>
      <c r="L110" s="35"/>
      <c r="M110" s="51"/>
    </row>
    <row r="111" spans="1:13" ht="15" customHeight="1" x14ac:dyDescent="0.25">
      <c r="A111" s="6"/>
      <c r="B111" s="12">
        <v>6</v>
      </c>
      <c r="C111" s="29" t="s">
        <v>72</v>
      </c>
      <c r="D111" s="29"/>
      <c r="E111" s="32"/>
      <c r="F111" s="29"/>
      <c r="G111" s="29"/>
      <c r="H111" s="32"/>
      <c r="I111" s="28" t="s">
        <v>79</v>
      </c>
      <c r="J111" s="29"/>
      <c r="K111" s="29"/>
      <c r="L111" s="35"/>
      <c r="M111" s="51"/>
    </row>
    <row r="112" spans="1:13" ht="15" customHeight="1" x14ac:dyDescent="0.25">
      <c r="A112" s="6"/>
      <c r="B112" s="12">
        <v>7</v>
      </c>
      <c r="C112" s="29" t="s">
        <v>73</v>
      </c>
      <c r="D112" s="29"/>
      <c r="E112" s="32"/>
      <c r="F112" s="29"/>
      <c r="G112" s="29"/>
      <c r="H112" s="32"/>
      <c r="I112" s="28" t="s">
        <v>80</v>
      </c>
      <c r="J112" s="29"/>
      <c r="K112" s="29"/>
      <c r="L112" s="35"/>
      <c r="M112" s="51"/>
    </row>
    <row r="113" spans="1:13" ht="15" customHeight="1" x14ac:dyDescent="0.25">
      <c r="A113" s="6"/>
      <c r="B113" s="12">
        <v>8</v>
      </c>
      <c r="C113" s="31" t="s">
        <v>74</v>
      </c>
      <c r="D113" s="31"/>
      <c r="E113" s="32"/>
      <c r="F113" s="31"/>
      <c r="G113" s="31"/>
      <c r="H113" s="32"/>
      <c r="I113" s="33" t="s">
        <v>81</v>
      </c>
      <c r="J113" s="31"/>
      <c r="K113" s="31"/>
      <c r="L113" s="34"/>
      <c r="M113" s="37"/>
    </row>
    <row r="114" spans="1:13" ht="12.95" customHeight="1" x14ac:dyDescent="0.25">
      <c r="A114" s="6"/>
      <c r="B114" s="7"/>
      <c r="C114" s="7"/>
      <c r="D114" s="7"/>
      <c r="E114" s="7"/>
      <c r="F114" s="51"/>
      <c r="G114" s="51"/>
      <c r="H114" s="7"/>
      <c r="I114" s="7"/>
      <c r="J114" s="7"/>
      <c r="K114" s="7"/>
      <c r="L114" s="7"/>
      <c r="M114" s="7"/>
    </row>
    <row r="115" spans="1:13" x14ac:dyDescent="0.25">
      <c r="A115" s="6">
        <v>14</v>
      </c>
      <c r="B115" s="311" t="s">
        <v>54</v>
      </c>
      <c r="C115" s="311"/>
      <c r="D115" s="311"/>
      <c r="E115" s="311"/>
      <c r="F115" s="51"/>
      <c r="G115" s="51"/>
      <c r="H115" s="7"/>
      <c r="I115" s="7"/>
      <c r="J115" s="7"/>
      <c r="K115" s="7"/>
      <c r="L115" s="7"/>
      <c r="M115" s="7"/>
    </row>
    <row r="116" spans="1:13" ht="21.95" customHeight="1" x14ac:dyDescent="0.25">
      <c r="A116" s="6"/>
      <c r="B116" s="54" t="s">
        <v>28</v>
      </c>
      <c r="C116" s="317" t="s">
        <v>55</v>
      </c>
      <c r="D116" s="318"/>
      <c r="E116" s="318"/>
      <c r="F116" s="318"/>
      <c r="G116" s="318"/>
      <c r="H116" s="318"/>
      <c r="I116" s="317" t="s">
        <v>56</v>
      </c>
      <c r="J116" s="318"/>
      <c r="K116" s="318"/>
      <c r="L116" s="319"/>
      <c r="M116" s="6"/>
    </row>
    <row r="117" spans="1:13" ht="15.95" customHeight="1" x14ac:dyDescent="0.25">
      <c r="A117" s="6"/>
      <c r="B117" s="42" t="s">
        <v>1</v>
      </c>
      <c r="C117" s="312" t="s">
        <v>82</v>
      </c>
      <c r="D117" s="313"/>
      <c r="E117" s="313"/>
      <c r="F117" s="313"/>
      <c r="G117" s="313"/>
      <c r="H117" s="314"/>
      <c r="I117" s="56"/>
      <c r="J117" s="60"/>
      <c r="K117" s="60"/>
      <c r="L117" s="43"/>
      <c r="M117" s="50"/>
    </row>
    <row r="118" spans="1:13" ht="13.5" customHeight="1" x14ac:dyDescent="0.25">
      <c r="A118" s="6"/>
      <c r="B118" s="7"/>
      <c r="C118" s="7"/>
      <c r="D118" s="7"/>
      <c r="E118" s="7"/>
      <c r="F118" s="51"/>
      <c r="G118" s="51"/>
      <c r="H118" s="7"/>
      <c r="I118" s="7"/>
      <c r="J118" s="7"/>
      <c r="K118" s="7"/>
      <c r="L118" s="7"/>
      <c r="M118" s="7"/>
    </row>
    <row r="119" spans="1:13" x14ac:dyDescent="0.25">
      <c r="A119" s="6">
        <v>15</v>
      </c>
      <c r="B119" s="37" t="s">
        <v>57</v>
      </c>
      <c r="C119" s="37"/>
      <c r="D119" s="37"/>
      <c r="E119" s="37"/>
      <c r="F119" s="51"/>
      <c r="G119" s="51"/>
      <c r="H119" s="37"/>
      <c r="I119" s="37"/>
      <c r="J119" s="37"/>
      <c r="K119" s="37"/>
      <c r="L119" s="37"/>
      <c r="M119" s="37"/>
    </row>
    <row r="120" spans="1:13" x14ac:dyDescent="0.25">
      <c r="A120" s="6"/>
      <c r="B120" s="36" t="s">
        <v>14</v>
      </c>
      <c r="C120" s="37" t="s">
        <v>117</v>
      </c>
      <c r="D120" s="37"/>
      <c r="E120" s="38"/>
      <c r="F120" s="51"/>
      <c r="H120" s="38"/>
      <c r="I120" s="37"/>
      <c r="J120" s="37"/>
      <c r="K120" s="37"/>
      <c r="L120" s="37"/>
      <c r="M120" s="37"/>
    </row>
    <row r="121" spans="1:13" x14ac:dyDescent="0.25">
      <c r="B121" s="36"/>
      <c r="C121" s="51" t="s">
        <v>63</v>
      </c>
      <c r="D121" s="37" t="s">
        <v>1185</v>
      </c>
      <c r="E121" s="51"/>
      <c r="G121" s="38"/>
      <c r="H121" s="37"/>
      <c r="I121" s="37"/>
      <c r="J121" s="37"/>
      <c r="K121" s="38"/>
      <c r="L121" s="37"/>
      <c r="M121" s="37"/>
    </row>
    <row r="122" spans="1:13" x14ac:dyDescent="0.25">
      <c r="B122" s="36"/>
      <c r="C122" s="51" t="s">
        <v>63</v>
      </c>
      <c r="D122" s="37" t="s">
        <v>1368</v>
      </c>
      <c r="E122" s="51"/>
      <c r="G122" s="38"/>
      <c r="H122" s="37"/>
      <c r="I122" s="37"/>
      <c r="J122" s="37"/>
      <c r="K122" s="38"/>
      <c r="L122" s="37"/>
      <c r="M122" s="37"/>
    </row>
    <row r="123" spans="1:13" x14ac:dyDescent="0.25">
      <c r="A123" s="6"/>
      <c r="B123" s="36"/>
      <c r="C123" s="51" t="s">
        <v>63</v>
      </c>
      <c r="D123" s="37" t="s">
        <v>1186</v>
      </c>
      <c r="E123" s="51"/>
      <c r="G123" s="38"/>
      <c r="H123" s="37"/>
      <c r="I123" s="37"/>
      <c r="J123" s="37"/>
      <c r="K123" s="38"/>
      <c r="L123" s="37"/>
      <c r="M123" s="37"/>
    </row>
    <row r="124" spans="1:13" x14ac:dyDescent="0.25">
      <c r="A124" s="6"/>
      <c r="B124" s="36"/>
      <c r="C124" s="51" t="s">
        <v>63</v>
      </c>
      <c r="D124" s="37" t="s">
        <v>1187</v>
      </c>
      <c r="E124" s="51"/>
      <c r="G124" s="38"/>
      <c r="H124" s="37"/>
      <c r="I124" s="37"/>
      <c r="J124" s="37"/>
      <c r="K124" s="38"/>
      <c r="L124" s="37"/>
      <c r="M124" s="37"/>
    </row>
    <row r="125" spans="1:13" ht="11.1" customHeight="1" x14ac:dyDescent="0.25">
      <c r="A125" s="6"/>
      <c r="B125" s="36"/>
      <c r="C125" s="51"/>
      <c r="D125" s="37"/>
      <c r="E125" s="51"/>
      <c r="G125" s="38"/>
      <c r="H125" s="37"/>
      <c r="I125" s="37"/>
      <c r="J125" s="37"/>
      <c r="K125" s="38"/>
      <c r="L125" s="37"/>
      <c r="M125" s="37"/>
    </row>
    <row r="126" spans="1:13" x14ac:dyDescent="0.25">
      <c r="A126" s="6"/>
      <c r="B126" s="36" t="s">
        <v>15</v>
      </c>
      <c r="C126" s="37" t="s">
        <v>118</v>
      </c>
      <c r="D126" s="37"/>
      <c r="E126" s="38"/>
      <c r="F126" s="51"/>
      <c r="G126" s="51"/>
      <c r="H126" s="38"/>
      <c r="I126" s="37"/>
      <c r="J126" s="37"/>
      <c r="K126" s="37"/>
      <c r="L126" s="37"/>
      <c r="M126" s="37"/>
    </row>
    <row r="127" spans="1:13" x14ac:dyDescent="0.25">
      <c r="A127" s="6"/>
      <c r="B127" s="36"/>
      <c r="C127" s="36" t="s">
        <v>93</v>
      </c>
      <c r="D127" s="6" t="s">
        <v>97</v>
      </c>
      <c r="E127" s="37" t="s">
        <v>96</v>
      </c>
      <c r="F127" s="51"/>
      <c r="G127" s="51"/>
      <c r="H127" s="38"/>
      <c r="I127" s="37"/>
      <c r="J127" s="37"/>
      <c r="K127" s="37"/>
      <c r="L127" s="37"/>
      <c r="M127" s="37"/>
    </row>
    <row r="128" spans="1:13" x14ac:dyDescent="0.25">
      <c r="A128" s="6"/>
      <c r="B128" s="36"/>
      <c r="C128" s="36" t="s">
        <v>94</v>
      </c>
      <c r="D128" s="6" t="s">
        <v>99</v>
      </c>
      <c r="E128" s="37" t="s">
        <v>98</v>
      </c>
      <c r="F128" s="51"/>
      <c r="G128" s="51"/>
      <c r="H128" s="38"/>
      <c r="I128" s="37"/>
      <c r="J128" s="37"/>
      <c r="K128" s="37"/>
      <c r="L128" s="37"/>
      <c r="M128" s="37"/>
    </row>
    <row r="129" spans="1:13" x14ac:dyDescent="0.25">
      <c r="A129" s="6"/>
      <c r="B129" s="36"/>
      <c r="C129" s="36" t="s">
        <v>95</v>
      </c>
      <c r="D129" s="6" t="s">
        <v>101</v>
      </c>
      <c r="E129" s="37" t="s">
        <v>100</v>
      </c>
      <c r="F129" s="51"/>
      <c r="G129" s="51"/>
      <c r="H129" s="37"/>
      <c r="I129" s="37"/>
      <c r="J129" s="37"/>
      <c r="K129" s="37"/>
      <c r="L129" s="37"/>
      <c r="M129" s="37"/>
    </row>
    <row r="130" spans="1:13" ht="11.45" customHeight="1" x14ac:dyDescent="0.25">
      <c r="A130" s="6"/>
      <c r="B130" s="36"/>
      <c r="C130" s="36"/>
      <c r="D130" s="36"/>
      <c r="E130" s="37"/>
      <c r="F130" s="51"/>
      <c r="G130" s="51"/>
      <c r="H130" s="37"/>
      <c r="I130" s="37"/>
      <c r="J130" s="37"/>
      <c r="K130" s="37"/>
      <c r="L130" s="37"/>
      <c r="M130" s="37"/>
    </row>
    <row r="131" spans="1:13" x14ac:dyDescent="0.25">
      <c r="A131" s="6"/>
      <c r="B131" s="36" t="s">
        <v>16</v>
      </c>
      <c r="C131" s="37" t="s">
        <v>119</v>
      </c>
      <c r="D131" s="37"/>
      <c r="E131" s="38"/>
      <c r="F131" s="51"/>
      <c r="H131" s="38"/>
      <c r="I131" s="38"/>
      <c r="J131" s="39"/>
      <c r="K131" s="39"/>
      <c r="L131" s="39"/>
      <c r="M131" s="39"/>
    </row>
    <row r="132" spans="1:13" ht="26.25" customHeight="1" x14ac:dyDescent="0.25">
      <c r="A132" s="6"/>
      <c r="B132" s="36"/>
      <c r="C132" s="61" t="s">
        <v>93</v>
      </c>
      <c r="D132" s="44" t="s">
        <v>83</v>
      </c>
      <c r="E132" s="366" t="s">
        <v>1369</v>
      </c>
      <c r="F132" s="366"/>
      <c r="G132" s="366"/>
      <c r="H132" s="366"/>
      <c r="I132" s="366"/>
      <c r="J132" s="366"/>
      <c r="K132" s="366"/>
      <c r="L132" s="366"/>
      <c r="M132" s="62"/>
    </row>
    <row r="133" spans="1:13" ht="38.450000000000003" customHeight="1" x14ac:dyDescent="0.25">
      <c r="A133" s="6"/>
      <c r="B133" s="36"/>
      <c r="C133" s="61" t="s">
        <v>94</v>
      </c>
      <c r="D133" s="44" t="s">
        <v>85</v>
      </c>
      <c r="E133" s="366" t="s">
        <v>1370</v>
      </c>
      <c r="F133" s="366"/>
      <c r="G133" s="366"/>
      <c r="H133" s="366"/>
      <c r="I133" s="366"/>
      <c r="J133" s="366"/>
      <c r="K133" s="366"/>
      <c r="L133" s="366"/>
      <c r="M133" s="62"/>
    </row>
    <row r="134" spans="1:13" ht="37.5" customHeight="1" x14ac:dyDescent="0.25">
      <c r="A134" s="6"/>
      <c r="B134" s="36"/>
      <c r="C134" s="61" t="s">
        <v>95</v>
      </c>
      <c r="D134" s="44" t="s">
        <v>99</v>
      </c>
      <c r="E134" s="366" t="s">
        <v>1371</v>
      </c>
      <c r="F134" s="366"/>
      <c r="G134" s="366"/>
      <c r="H134" s="366"/>
      <c r="I134" s="366"/>
      <c r="J134" s="366"/>
      <c r="K134" s="366"/>
      <c r="L134" s="366"/>
      <c r="M134" s="57"/>
    </row>
    <row r="135" spans="1:13" ht="11.45" customHeight="1" x14ac:dyDescent="0.25">
      <c r="A135" s="6"/>
      <c r="B135" s="36"/>
      <c r="C135" s="61"/>
      <c r="D135" s="44"/>
      <c r="E135" s="62"/>
      <c r="F135" s="62"/>
      <c r="G135" s="62"/>
      <c r="H135" s="62"/>
      <c r="I135" s="62"/>
      <c r="J135" s="62"/>
      <c r="K135" s="62"/>
      <c r="L135" s="62"/>
      <c r="M135" s="57"/>
    </row>
    <row r="136" spans="1:13" x14ac:dyDescent="0.25">
      <c r="A136" s="6"/>
      <c r="B136" s="36" t="s">
        <v>17</v>
      </c>
      <c r="C136" s="37" t="s">
        <v>120</v>
      </c>
      <c r="D136" s="36"/>
      <c r="E136" s="38"/>
      <c r="F136" s="6"/>
      <c r="H136" s="38"/>
      <c r="I136" s="37"/>
      <c r="J136" s="37"/>
      <c r="K136" s="37"/>
      <c r="L136" s="37"/>
      <c r="M136" s="37"/>
    </row>
    <row r="137" spans="1:13" x14ac:dyDescent="0.25">
      <c r="A137" s="6"/>
      <c r="B137" s="36"/>
      <c r="C137" s="51" t="s">
        <v>93</v>
      </c>
      <c r="D137" s="37" t="s">
        <v>1191</v>
      </c>
      <c r="E137" s="37"/>
      <c r="F137" s="6"/>
      <c r="H137" s="38"/>
      <c r="I137" s="37"/>
      <c r="J137" s="37"/>
      <c r="K137" s="37"/>
      <c r="L137" s="37"/>
      <c r="M137" s="37"/>
    </row>
    <row r="138" spans="1:13" x14ac:dyDescent="0.25">
      <c r="A138" s="6"/>
      <c r="B138" s="36"/>
      <c r="C138" s="51"/>
      <c r="D138" s="37" t="s">
        <v>1114</v>
      </c>
      <c r="E138" s="37"/>
      <c r="F138" s="6"/>
      <c r="H138" s="38"/>
      <c r="I138" s="37"/>
      <c r="J138" s="37"/>
      <c r="K138" s="37"/>
      <c r="L138" s="37"/>
      <c r="M138" s="37"/>
    </row>
    <row r="139" spans="1:13" x14ac:dyDescent="0.25">
      <c r="A139" s="6"/>
      <c r="B139" s="36"/>
      <c r="C139" s="51" t="s">
        <v>94</v>
      </c>
      <c r="D139" s="37" t="s">
        <v>1116</v>
      </c>
      <c r="E139" s="37"/>
      <c r="F139" s="6"/>
      <c r="H139" s="38"/>
      <c r="I139" s="37"/>
      <c r="J139" s="37"/>
      <c r="K139" s="37"/>
      <c r="L139" s="37"/>
      <c r="M139" s="37"/>
    </row>
    <row r="140" spans="1:13" x14ac:dyDescent="0.25">
      <c r="A140" s="6"/>
      <c r="B140" s="36"/>
      <c r="C140" s="51" t="s">
        <v>95</v>
      </c>
      <c r="D140" s="37" t="s">
        <v>1019</v>
      </c>
      <c r="E140" s="37"/>
      <c r="F140" s="6"/>
      <c r="G140" s="51"/>
      <c r="H140" s="37"/>
      <c r="I140" s="37"/>
      <c r="J140" s="37"/>
      <c r="K140" s="37"/>
      <c r="L140" s="37"/>
      <c r="M140" s="37"/>
    </row>
    <row r="141" spans="1:13" ht="12" customHeight="1" x14ac:dyDescent="0.25">
      <c r="A141" s="6"/>
      <c r="B141" s="36"/>
      <c r="C141" s="51"/>
      <c r="D141" s="37"/>
      <c r="E141" s="37"/>
      <c r="F141" s="6"/>
      <c r="G141" s="51"/>
      <c r="H141" s="37"/>
      <c r="I141" s="37"/>
      <c r="J141" s="37"/>
      <c r="K141" s="37"/>
      <c r="L141" s="37"/>
      <c r="M141" s="37"/>
    </row>
    <row r="142" spans="1:13" x14ac:dyDescent="0.25">
      <c r="A142" s="6"/>
      <c r="B142" s="36" t="s">
        <v>18</v>
      </c>
      <c r="C142" s="37" t="s">
        <v>121</v>
      </c>
      <c r="D142" s="36"/>
      <c r="E142" s="38"/>
      <c r="F142" s="6"/>
      <c r="H142" s="38"/>
      <c r="I142" s="37"/>
      <c r="J142" s="37"/>
      <c r="K142" s="37"/>
      <c r="L142" s="37"/>
      <c r="M142" s="37"/>
    </row>
    <row r="143" spans="1:13" x14ac:dyDescent="0.25">
      <c r="A143" s="6"/>
      <c r="B143" s="36"/>
      <c r="C143" s="51" t="s">
        <v>63</v>
      </c>
      <c r="D143" s="37" t="s">
        <v>1020</v>
      </c>
      <c r="E143" s="37"/>
      <c r="F143" s="6"/>
      <c r="H143" s="38"/>
      <c r="I143" s="37"/>
      <c r="J143" s="37"/>
      <c r="K143" s="37"/>
      <c r="L143" s="37"/>
      <c r="M143" s="37"/>
    </row>
    <row r="144" spans="1:13" x14ac:dyDescent="0.25">
      <c r="A144" s="6"/>
      <c r="B144" s="36"/>
      <c r="C144" s="51" t="s">
        <v>63</v>
      </c>
      <c r="D144" s="37" t="s">
        <v>87</v>
      </c>
      <c r="E144" s="37"/>
      <c r="F144" s="6"/>
      <c r="H144" s="38"/>
      <c r="I144" s="37"/>
      <c r="J144" s="37"/>
      <c r="K144" s="37"/>
      <c r="L144" s="37"/>
      <c r="M144" s="37"/>
    </row>
    <row r="145" spans="1:13" x14ac:dyDescent="0.25">
      <c r="A145" s="6"/>
      <c r="B145" s="36"/>
      <c r="C145" s="51" t="s">
        <v>63</v>
      </c>
      <c r="D145" s="37" t="s">
        <v>88</v>
      </c>
      <c r="E145" s="37"/>
      <c r="F145" s="6"/>
      <c r="G145" s="51"/>
      <c r="H145" s="37"/>
      <c r="I145" s="37"/>
      <c r="J145" s="37"/>
      <c r="K145" s="37"/>
      <c r="L145" s="37"/>
      <c r="M145" s="37"/>
    </row>
    <row r="146" spans="1:13" ht="12" customHeight="1" x14ac:dyDescent="0.25">
      <c r="A146" s="6"/>
      <c r="B146" s="36"/>
      <c r="C146" s="51"/>
      <c r="D146" s="37"/>
      <c r="E146" s="37"/>
      <c r="F146" s="6"/>
      <c r="G146" s="51"/>
      <c r="H146" s="37"/>
      <c r="I146" s="37"/>
      <c r="J146" s="37"/>
      <c r="K146" s="37"/>
      <c r="L146" s="37"/>
      <c r="M146" s="37"/>
    </row>
    <row r="147" spans="1:13" x14ac:dyDescent="0.25">
      <c r="A147" s="6"/>
      <c r="B147" s="36" t="s">
        <v>19</v>
      </c>
      <c r="C147" s="37" t="s">
        <v>122</v>
      </c>
      <c r="D147" s="36"/>
      <c r="E147" s="38"/>
      <c r="F147" s="6"/>
      <c r="G147" s="51"/>
      <c r="H147" s="37"/>
      <c r="I147" s="37"/>
      <c r="J147" s="37"/>
      <c r="K147" s="37"/>
      <c r="L147" s="37"/>
      <c r="M147" s="37"/>
    </row>
    <row r="148" spans="1:13" x14ac:dyDescent="0.25">
      <c r="A148" s="6"/>
      <c r="B148" s="37"/>
      <c r="C148" s="37" t="s">
        <v>93</v>
      </c>
      <c r="D148" s="37" t="s">
        <v>106</v>
      </c>
      <c r="E148" s="38"/>
      <c r="F148" s="6" t="s">
        <v>11</v>
      </c>
      <c r="G148" s="51" t="s">
        <v>89</v>
      </c>
      <c r="H148" s="37"/>
      <c r="I148" s="37"/>
      <c r="J148" s="37"/>
      <c r="K148" s="37"/>
      <c r="L148" s="37"/>
      <c r="M148" s="37"/>
    </row>
    <row r="149" spans="1:13" x14ac:dyDescent="0.25">
      <c r="A149" s="6"/>
      <c r="B149" s="37"/>
      <c r="C149" s="37" t="s">
        <v>94</v>
      </c>
      <c r="D149" s="37" t="s">
        <v>107</v>
      </c>
      <c r="E149" s="38"/>
      <c r="F149" s="6" t="s">
        <v>11</v>
      </c>
      <c r="G149" s="51" t="s">
        <v>90</v>
      </c>
      <c r="H149" s="37"/>
      <c r="I149" s="37"/>
      <c r="J149" s="37"/>
      <c r="K149" s="37"/>
      <c r="L149" s="37"/>
      <c r="M149" s="37"/>
    </row>
    <row r="150" spans="1:13" x14ac:dyDescent="0.25">
      <c r="A150" s="6"/>
      <c r="B150" s="37"/>
      <c r="C150" s="37" t="s">
        <v>95</v>
      </c>
      <c r="D150" s="37" t="s">
        <v>108</v>
      </c>
      <c r="E150" s="38"/>
      <c r="F150" s="6" t="s">
        <v>11</v>
      </c>
      <c r="G150" s="51" t="s">
        <v>90</v>
      </c>
      <c r="H150" s="37"/>
      <c r="I150" s="37"/>
      <c r="J150" s="37"/>
      <c r="K150" s="37"/>
      <c r="L150" s="37"/>
      <c r="M150" s="37"/>
    </row>
    <row r="151" spans="1:13" x14ac:dyDescent="0.25">
      <c r="A151" s="6"/>
      <c r="B151" s="37"/>
      <c r="C151" s="37" t="s">
        <v>102</v>
      </c>
      <c r="D151" s="37" t="s">
        <v>109</v>
      </c>
      <c r="E151" s="38"/>
      <c r="F151" s="6" t="s">
        <v>11</v>
      </c>
      <c r="G151" s="51" t="s">
        <v>90</v>
      </c>
      <c r="H151" s="37"/>
      <c r="I151" s="37"/>
      <c r="J151" s="37"/>
      <c r="K151" s="37"/>
      <c r="L151" s="37"/>
      <c r="M151" s="37"/>
    </row>
    <row r="152" spans="1:13" x14ac:dyDescent="0.25">
      <c r="A152" s="6"/>
      <c r="B152" s="37"/>
      <c r="C152" s="37" t="s">
        <v>103</v>
      </c>
      <c r="D152" s="37" t="s">
        <v>110</v>
      </c>
      <c r="E152" s="38"/>
      <c r="F152" s="6" t="s">
        <v>11</v>
      </c>
      <c r="G152" s="51" t="s">
        <v>90</v>
      </c>
      <c r="H152" s="37"/>
      <c r="I152" s="37"/>
      <c r="J152" s="37"/>
      <c r="K152" s="37"/>
      <c r="L152" s="37"/>
      <c r="M152" s="37"/>
    </row>
    <row r="153" spans="1:13" x14ac:dyDescent="0.25">
      <c r="A153" s="6"/>
      <c r="B153" s="37"/>
      <c r="C153" s="37" t="s">
        <v>104</v>
      </c>
      <c r="D153" s="37" t="s">
        <v>111</v>
      </c>
      <c r="E153" s="38"/>
      <c r="F153" s="6" t="s">
        <v>11</v>
      </c>
      <c r="G153" s="51" t="s">
        <v>1117</v>
      </c>
      <c r="H153" s="37"/>
      <c r="I153" s="37"/>
      <c r="J153" s="37"/>
      <c r="K153" s="37"/>
      <c r="L153" s="37"/>
      <c r="M153" s="37"/>
    </row>
    <row r="154" spans="1:13" x14ac:dyDescent="0.25">
      <c r="A154" s="6"/>
      <c r="B154" s="37"/>
      <c r="C154" s="37" t="s">
        <v>105</v>
      </c>
      <c r="D154" s="37" t="s">
        <v>112</v>
      </c>
      <c r="E154" s="38"/>
      <c r="F154" s="6" t="s">
        <v>11</v>
      </c>
      <c r="G154" s="51" t="s">
        <v>90</v>
      </c>
      <c r="H154" s="37"/>
      <c r="I154" s="37"/>
      <c r="J154" s="37"/>
      <c r="K154" s="37"/>
      <c r="L154" s="37"/>
      <c r="M154" s="37"/>
    </row>
    <row r="155" spans="1:13" ht="12" customHeight="1" x14ac:dyDescent="0.25">
      <c r="A155" s="6"/>
      <c r="B155" s="37"/>
      <c r="C155" s="37"/>
      <c r="D155" s="37"/>
      <c r="E155" s="37"/>
      <c r="F155" s="6"/>
      <c r="G155" s="51"/>
      <c r="H155" s="37"/>
      <c r="I155" s="37"/>
      <c r="J155" s="37"/>
      <c r="K155" s="37"/>
      <c r="L155" s="37"/>
      <c r="M155" s="37"/>
    </row>
    <row r="156" spans="1:13" x14ac:dyDescent="0.25">
      <c r="A156" s="6"/>
      <c r="B156" s="36" t="s">
        <v>58</v>
      </c>
      <c r="C156" s="37" t="s">
        <v>123</v>
      </c>
      <c r="D156" s="36"/>
      <c r="E156" s="38"/>
      <c r="F156" s="6"/>
      <c r="G156" s="51" t="s">
        <v>91</v>
      </c>
      <c r="H156" s="37"/>
      <c r="I156" s="37"/>
      <c r="J156" s="37"/>
      <c r="K156" s="37"/>
      <c r="L156" s="37"/>
      <c r="M156" s="37"/>
    </row>
    <row r="157" spans="1:13" x14ac:dyDescent="0.25">
      <c r="A157" s="6"/>
      <c r="B157" s="37"/>
      <c r="C157" s="37" t="s">
        <v>93</v>
      </c>
      <c r="D157" s="37" t="s">
        <v>113</v>
      </c>
      <c r="E157" s="38"/>
      <c r="F157" s="6" t="s">
        <v>11</v>
      </c>
      <c r="G157" s="51" t="s">
        <v>1118</v>
      </c>
      <c r="H157" s="37"/>
      <c r="I157" s="37"/>
      <c r="J157" s="37"/>
      <c r="L157" s="37"/>
      <c r="M157" s="37"/>
    </row>
    <row r="158" spans="1:13" x14ac:dyDescent="0.25">
      <c r="A158" s="6"/>
      <c r="B158" s="37"/>
      <c r="C158" s="37" t="s">
        <v>94</v>
      </c>
      <c r="D158" s="37" t="s">
        <v>114</v>
      </c>
      <c r="E158" s="38"/>
      <c r="F158" s="6" t="s">
        <v>11</v>
      </c>
      <c r="G158" s="51" t="s">
        <v>1372</v>
      </c>
      <c r="H158" s="37"/>
      <c r="I158" s="37"/>
      <c r="J158" s="37"/>
      <c r="L158" s="37"/>
      <c r="M158" s="37"/>
    </row>
    <row r="159" spans="1:13" x14ac:dyDescent="0.25">
      <c r="A159" s="6"/>
      <c r="B159" s="37"/>
      <c r="C159" s="37" t="s">
        <v>95</v>
      </c>
      <c r="D159" s="37" t="s">
        <v>115</v>
      </c>
      <c r="E159" s="38"/>
      <c r="F159" s="51" t="s">
        <v>11</v>
      </c>
      <c r="G159" s="51" t="s">
        <v>63</v>
      </c>
      <c r="H159" s="37"/>
      <c r="I159" s="37"/>
      <c r="J159" s="37"/>
      <c r="K159" s="37"/>
      <c r="L159" s="37"/>
      <c r="M159" s="37"/>
    </row>
    <row r="160" spans="1:13" ht="12.95" customHeight="1" x14ac:dyDescent="0.25">
      <c r="A160" s="6"/>
      <c r="B160" s="37"/>
      <c r="C160" s="37"/>
      <c r="D160" s="37"/>
      <c r="E160" s="38"/>
      <c r="F160" s="51"/>
      <c r="G160" s="51"/>
      <c r="H160" s="37"/>
      <c r="I160" s="37"/>
      <c r="J160" s="37"/>
      <c r="K160" s="37"/>
      <c r="L160" s="37"/>
      <c r="M160" s="37"/>
    </row>
    <row r="161" spans="1:13" ht="27.75" customHeight="1" x14ac:dyDescent="0.25">
      <c r="A161" s="26">
        <v>16</v>
      </c>
      <c r="B161" s="316" t="s">
        <v>59</v>
      </c>
      <c r="C161" s="316"/>
      <c r="D161" s="316"/>
      <c r="E161" s="316"/>
      <c r="F161" s="6" t="s">
        <v>11</v>
      </c>
      <c r="G161" s="51" t="s">
        <v>1120</v>
      </c>
      <c r="H161" s="37"/>
      <c r="I161" s="37"/>
      <c r="J161" s="37"/>
      <c r="K161" s="37"/>
      <c r="L161" s="37"/>
      <c r="M161" s="37"/>
    </row>
    <row r="162" spans="1:13" ht="12.95" customHeight="1" x14ac:dyDescent="0.25">
      <c r="A162" s="6"/>
      <c r="B162" s="57"/>
      <c r="C162" s="57"/>
      <c r="D162" s="57"/>
      <c r="E162" s="57"/>
      <c r="F162" s="6"/>
      <c r="G162" s="51"/>
      <c r="H162" s="37"/>
      <c r="I162" s="37"/>
      <c r="J162" s="37"/>
      <c r="K162" s="37"/>
      <c r="L162" s="37"/>
      <c r="M162" s="37"/>
    </row>
    <row r="163" spans="1:13" x14ac:dyDescent="0.25">
      <c r="A163" s="6">
        <v>17</v>
      </c>
      <c r="B163" s="311" t="s">
        <v>60</v>
      </c>
      <c r="C163" s="311"/>
      <c r="D163" s="311"/>
      <c r="E163" s="311"/>
      <c r="F163" s="6" t="s">
        <v>11</v>
      </c>
      <c r="G163" s="51" t="s">
        <v>1373</v>
      </c>
      <c r="H163" s="37"/>
      <c r="I163" s="37"/>
      <c r="J163" s="37"/>
      <c r="K163" s="37"/>
      <c r="L163" s="37"/>
      <c r="M163" s="37"/>
    </row>
    <row r="164" spans="1:13" x14ac:dyDescent="0.25">
      <c r="A164" s="6"/>
      <c r="B164" s="37"/>
      <c r="C164" s="37"/>
      <c r="D164" s="37"/>
      <c r="E164" s="37"/>
      <c r="F164" s="51"/>
      <c r="G164" s="51"/>
      <c r="H164" s="37"/>
      <c r="I164" s="37"/>
      <c r="J164" s="37"/>
      <c r="K164" s="37"/>
      <c r="L164" s="37"/>
      <c r="M164" s="37"/>
    </row>
    <row r="165" spans="1:13" x14ac:dyDescent="0.25">
      <c r="B165" s="37"/>
      <c r="C165" s="37"/>
      <c r="D165" s="37"/>
      <c r="E165" s="37"/>
      <c r="F165" s="51"/>
      <c r="G165" s="51"/>
      <c r="H165" s="37"/>
      <c r="I165" s="37"/>
      <c r="J165" s="37"/>
      <c r="K165" s="37"/>
      <c r="L165" s="37"/>
      <c r="M165" s="37"/>
    </row>
    <row r="166" spans="1:13" x14ac:dyDescent="0.25">
      <c r="A166" s="6"/>
      <c r="B166" s="37"/>
      <c r="C166" s="37"/>
      <c r="D166" s="37"/>
      <c r="E166" s="37"/>
      <c r="F166" s="51"/>
      <c r="G166" s="51"/>
      <c r="H166" s="37"/>
      <c r="I166" s="37"/>
      <c r="J166" s="37"/>
      <c r="K166" s="37"/>
      <c r="L166" s="37"/>
      <c r="M166" s="37"/>
    </row>
    <row r="167" spans="1:13" x14ac:dyDescent="0.25">
      <c r="A167" s="6"/>
      <c r="B167" s="41"/>
      <c r="C167" s="41"/>
      <c r="D167" s="41"/>
      <c r="E167" s="41"/>
      <c r="F167" s="17"/>
      <c r="G167" s="17"/>
      <c r="H167" s="41"/>
      <c r="I167" s="41"/>
      <c r="J167" s="41"/>
      <c r="K167" s="41"/>
      <c r="L167" s="41"/>
      <c r="M167" s="41"/>
    </row>
    <row r="168" spans="1:13" x14ac:dyDescent="0.25">
      <c r="A168" s="6"/>
      <c r="B168" s="16"/>
      <c r="C168" s="16"/>
      <c r="D168" s="16"/>
      <c r="E168" s="16"/>
      <c r="F168" s="17"/>
      <c r="G168" s="17"/>
      <c r="H168" s="16"/>
      <c r="I168" s="16"/>
      <c r="J168" s="16"/>
      <c r="K168" s="16"/>
      <c r="L168" s="16"/>
      <c r="M168" s="16"/>
    </row>
    <row r="169" spans="1:13" x14ac:dyDescent="0.25">
      <c r="A169" s="15"/>
      <c r="B169" s="16"/>
      <c r="C169" s="16"/>
      <c r="D169" s="16"/>
      <c r="E169" s="16"/>
      <c r="F169" s="17"/>
      <c r="G169" s="17"/>
      <c r="H169" s="16"/>
      <c r="I169" s="16"/>
      <c r="J169" s="16"/>
      <c r="K169" s="16"/>
      <c r="L169" s="16"/>
      <c r="M169" s="16"/>
    </row>
    <row r="170" spans="1:13" x14ac:dyDescent="0.25">
      <c r="A170" s="15"/>
      <c r="B170" s="16"/>
      <c r="C170" s="16"/>
      <c r="D170" s="16"/>
      <c r="E170" s="16"/>
      <c r="F170" s="17"/>
      <c r="G170" s="17"/>
      <c r="H170" s="16"/>
      <c r="I170" s="16"/>
      <c r="J170" s="16"/>
      <c r="K170" s="16"/>
      <c r="L170" s="16"/>
      <c r="M170" s="16"/>
    </row>
    <row r="171" spans="1:13" x14ac:dyDescent="0.25">
      <c r="A171" s="15"/>
      <c r="B171" s="16"/>
      <c r="C171" s="16"/>
      <c r="D171" s="16"/>
      <c r="E171" s="16"/>
      <c r="F171" s="17"/>
      <c r="G171" s="17"/>
      <c r="H171" s="16"/>
      <c r="I171" s="16"/>
      <c r="J171" s="16"/>
      <c r="K171" s="16"/>
      <c r="L171" s="16"/>
      <c r="M171" s="16"/>
    </row>
    <row r="172" spans="1:13" x14ac:dyDescent="0.25">
      <c r="A172" s="15"/>
    </row>
    <row r="173" spans="1:13" x14ac:dyDescent="0.25">
      <c r="A173" s="15"/>
    </row>
  </sheetData>
  <mergeCells count="153">
    <mergeCell ref="A1:L1"/>
    <mergeCell ref="B3:E3"/>
    <mergeCell ref="B4:E4"/>
    <mergeCell ref="B5:E5"/>
    <mergeCell ref="B13:E13"/>
    <mergeCell ref="G13:L13"/>
    <mergeCell ref="C26:E26"/>
    <mergeCell ref="F26:H26"/>
    <mergeCell ref="C27:E27"/>
    <mergeCell ref="F27:H27"/>
    <mergeCell ref="C28:E28"/>
    <mergeCell ref="F28:H28"/>
    <mergeCell ref="B14:E14"/>
    <mergeCell ref="H18:L18"/>
    <mergeCell ref="H21:L21"/>
    <mergeCell ref="H22:L22"/>
    <mergeCell ref="H23:L23"/>
    <mergeCell ref="B24:E24"/>
    <mergeCell ref="C32:E32"/>
    <mergeCell ref="F32:H32"/>
    <mergeCell ref="C33:E33"/>
    <mergeCell ref="F33:H33"/>
    <mergeCell ref="C34:E34"/>
    <mergeCell ref="F34:H34"/>
    <mergeCell ref="C29:E29"/>
    <mergeCell ref="F29:H29"/>
    <mergeCell ref="C30:E30"/>
    <mergeCell ref="F30:H30"/>
    <mergeCell ref="C31:E31"/>
    <mergeCell ref="F31:H31"/>
    <mergeCell ref="B38:K38"/>
    <mergeCell ref="P38:R38"/>
    <mergeCell ref="B39:K39"/>
    <mergeCell ref="P39:R39"/>
    <mergeCell ref="P40:R40"/>
    <mergeCell ref="B41:E41"/>
    <mergeCell ref="C35:E35"/>
    <mergeCell ref="F35:H35"/>
    <mergeCell ref="C36:E36"/>
    <mergeCell ref="F36:H36"/>
    <mergeCell ref="C37:E37"/>
    <mergeCell ref="F37:H37"/>
    <mergeCell ref="C45:H45"/>
    <mergeCell ref="I45:L45"/>
    <mergeCell ref="C46:H46"/>
    <mergeCell ref="I46:L46"/>
    <mergeCell ref="C47:H47"/>
    <mergeCell ref="I47:L47"/>
    <mergeCell ref="C42:H42"/>
    <mergeCell ref="I42:L42"/>
    <mergeCell ref="C43:H43"/>
    <mergeCell ref="I43:L43"/>
    <mergeCell ref="C44:H44"/>
    <mergeCell ref="I44:L44"/>
    <mergeCell ref="C51:H51"/>
    <mergeCell ref="I51:L51"/>
    <mergeCell ref="C52:H52"/>
    <mergeCell ref="I52:L52"/>
    <mergeCell ref="C53:H53"/>
    <mergeCell ref="I53:L53"/>
    <mergeCell ref="C48:H48"/>
    <mergeCell ref="I48:L48"/>
    <mergeCell ref="C49:H49"/>
    <mergeCell ref="I49:L49"/>
    <mergeCell ref="C50:H50"/>
    <mergeCell ref="I50:L50"/>
    <mergeCell ref="C59:H59"/>
    <mergeCell ref="I59:L59"/>
    <mergeCell ref="C60:H60"/>
    <mergeCell ref="I60:L60"/>
    <mergeCell ref="C61:H61"/>
    <mergeCell ref="I61:L61"/>
    <mergeCell ref="B55:E55"/>
    <mergeCell ref="C56:H56"/>
    <mergeCell ref="I56:L56"/>
    <mergeCell ref="C57:H57"/>
    <mergeCell ref="I57:L57"/>
    <mergeCell ref="C58:H58"/>
    <mergeCell ref="I58:L58"/>
    <mergeCell ref="C65:H65"/>
    <mergeCell ref="I65:L65"/>
    <mergeCell ref="C66:H66"/>
    <mergeCell ref="I66:L66"/>
    <mergeCell ref="C67:H67"/>
    <mergeCell ref="I67:L67"/>
    <mergeCell ref="C62:H62"/>
    <mergeCell ref="I62:L62"/>
    <mergeCell ref="C63:H63"/>
    <mergeCell ref="I63:L63"/>
    <mergeCell ref="C64:H64"/>
    <mergeCell ref="I64:L64"/>
    <mergeCell ref="C73:H73"/>
    <mergeCell ref="I73:L73"/>
    <mergeCell ref="C74:H74"/>
    <mergeCell ref="I74:L74"/>
    <mergeCell ref="C75:H75"/>
    <mergeCell ref="I75:L75"/>
    <mergeCell ref="B69:E69"/>
    <mergeCell ref="C70:H70"/>
    <mergeCell ref="I70:L70"/>
    <mergeCell ref="C71:H71"/>
    <mergeCell ref="I71:L71"/>
    <mergeCell ref="C72:H72"/>
    <mergeCell ref="I72:L72"/>
    <mergeCell ref="C79:H79"/>
    <mergeCell ref="I79:L79"/>
    <mergeCell ref="C80:H80"/>
    <mergeCell ref="I80:L80"/>
    <mergeCell ref="C81:H81"/>
    <mergeCell ref="I81:L81"/>
    <mergeCell ref="C76:H76"/>
    <mergeCell ref="I76:L76"/>
    <mergeCell ref="C77:H77"/>
    <mergeCell ref="I77:L77"/>
    <mergeCell ref="C78:H78"/>
    <mergeCell ref="I78:L78"/>
    <mergeCell ref="C89:L89"/>
    <mergeCell ref="C92:L92"/>
    <mergeCell ref="C93:L93"/>
    <mergeCell ref="C94:L94"/>
    <mergeCell ref="C95:L95"/>
    <mergeCell ref="C96:L96"/>
    <mergeCell ref="B83:E83"/>
    <mergeCell ref="C84:L84"/>
    <mergeCell ref="C85:L85"/>
    <mergeCell ref="C86:L86"/>
    <mergeCell ref="C87:L87"/>
    <mergeCell ref="C88:L88"/>
    <mergeCell ref="C101:E101"/>
    <mergeCell ref="F101:J101"/>
    <mergeCell ref="K101:L101"/>
    <mergeCell ref="C102:E102"/>
    <mergeCell ref="F102:J102"/>
    <mergeCell ref="K102:L102"/>
    <mergeCell ref="B98:E98"/>
    <mergeCell ref="C99:E99"/>
    <mergeCell ref="F99:J99"/>
    <mergeCell ref="K99:L99"/>
    <mergeCell ref="C100:E100"/>
    <mergeCell ref="F100:J100"/>
    <mergeCell ref="K100:L100"/>
    <mergeCell ref="C117:H117"/>
    <mergeCell ref="E132:L132"/>
    <mergeCell ref="E133:L133"/>
    <mergeCell ref="E134:L134"/>
    <mergeCell ref="B161:E161"/>
    <mergeCell ref="B163:E163"/>
    <mergeCell ref="B104:F104"/>
    <mergeCell ref="C105:H105"/>
    <mergeCell ref="I105:L105"/>
    <mergeCell ref="B115:E115"/>
    <mergeCell ref="C116:H116"/>
    <mergeCell ref="I116:L116"/>
  </mergeCells>
  <printOptions horizontalCentered="1"/>
  <pageMargins left="1.1023622047244095" right="0.43307086614173229" top="0.78740157480314965" bottom="1.5748031496062993" header="0.31496062992125984" footer="0.31496062992125984"/>
  <pageSetup paperSize="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R183"/>
  <sheetViews>
    <sheetView topLeftCell="A38" zoomScaleNormal="100" workbookViewId="0">
      <selection activeCell="I45" sqref="I45:L45"/>
    </sheetView>
  </sheetViews>
  <sheetFormatPr defaultRowHeight="15" x14ac:dyDescent="0.25"/>
  <cols>
    <col min="1" max="1" width="3" style="1" customWidth="1"/>
    <col min="2" max="2" width="3.5703125" customWidth="1"/>
    <col min="3" max="3" width="2.5703125" customWidth="1"/>
    <col min="4" max="4" width="4.140625" customWidth="1"/>
    <col min="5" max="5" width="19.7109375" customWidth="1"/>
    <col min="6" max="7" width="2.42578125" style="2" customWidth="1"/>
    <col min="8" max="8" width="9.85546875" customWidth="1"/>
    <col min="9" max="9" width="8.5703125" customWidth="1"/>
    <col min="10" max="10" width="10.5703125" customWidth="1"/>
    <col min="11" max="11" width="8.85546875" customWidth="1"/>
    <col min="12" max="12" width="12" customWidth="1"/>
    <col min="13" max="13" width="12.140625" customWidth="1"/>
    <col min="14" max="14" width="5" customWidth="1"/>
    <col min="18" max="18" width="39.5703125" customWidth="1"/>
  </cols>
  <sheetData>
    <row r="1" spans="1:14" ht="15.75" x14ac:dyDescent="0.25">
      <c r="A1" s="368" t="s">
        <v>0</v>
      </c>
      <c r="B1" s="368"/>
      <c r="C1" s="368"/>
      <c r="D1" s="368"/>
      <c r="E1" s="368"/>
      <c r="F1" s="368"/>
      <c r="G1" s="368"/>
      <c r="H1" s="368"/>
      <c r="I1" s="368"/>
      <c r="J1" s="368"/>
      <c r="K1" s="368"/>
      <c r="L1" s="368"/>
      <c r="M1" s="55"/>
    </row>
    <row r="2" spans="1:14" x14ac:dyDescent="0.25">
      <c r="A2" s="3"/>
      <c r="B2" s="4"/>
      <c r="C2" s="4"/>
      <c r="D2" s="4"/>
      <c r="E2" s="4"/>
      <c r="F2" s="5"/>
      <c r="G2" s="5"/>
      <c r="H2" s="4"/>
      <c r="I2" s="4"/>
      <c r="J2" s="4"/>
      <c r="K2" s="4"/>
      <c r="L2" s="4"/>
      <c r="M2" s="4"/>
    </row>
    <row r="3" spans="1:14" x14ac:dyDescent="0.25">
      <c r="A3" s="8" t="s">
        <v>1</v>
      </c>
      <c r="B3" s="365" t="s">
        <v>6</v>
      </c>
      <c r="C3" s="365"/>
      <c r="D3" s="365"/>
      <c r="E3" s="365"/>
      <c r="F3" s="51" t="s">
        <v>11</v>
      </c>
      <c r="G3" s="93" t="s">
        <v>1402</v>
      </c>
      <c r="I3" s="7"/>
      <c r="J3" s="7"/>
      <c r="K3" s="7"/>
      <c r="L3" s="7"/>
      <c r="M3" s="7"/>
    </row>
    <row r="4" spans="1:14" x14ac:dyDescent="0.25">
      <c r="A4" s="9" t="s">
        <v>2</v>
      </c>
      <c r="B4" s="365" t="s">
        <v>7</v>
      </c>
      <c r="C4" s="365"/>
      <c r="D4" s="365"/>
      <c r="E4" s="365"/>
      <c r="F4" s="51" t="s">
        <v>11</v>
      </c>
      <c r="G4" s="51"/>
      <c r="H4" s="7"/>
      <c r="I4" s="7"/>
      <c r="J4" s="7"/>
      <c r="K4" s="7"/>
      <c r="L4" s="7"/>
      <c r="M4" s="7"/>
    </row>
    <row r="5" spans="1:14" x14ac:dyDescent="0.25">
      <c r="A5" s="9" t="s">
        <v>3</v>
      </c>
      <c r="B5" s="365" t="s">
        <v>8</v>
      </c>
      <c r="C5" s="365"/>
      <c r="D5" s="365"/>
      <c r="E5" s="365"/>
      <c r="F5" s="51" t="s">
        <v>11</v>
      </c>
      <c r="G5" s="51"/>
      <c r="H5" s="7"/>
      <c r="I5" s="7"/>
      <c r="J5" s="7"/>
      <c r="K5" s="7"/>
      <c r="L5" s="7"/>
      <c r="M5" s="7"/>
    </row>
    <row r="6" spans="1:14" x14ac:dyDescent="0.25">
      <c r="A6" s="9"/>
      <c r="B6" s="27" t="s">
        <v>14</v>
      </c>
      <c r="C6" s="7" t="s">
        <v>21</v>
      </c>
      <c r="D6" s="7"/>
      <c r="F6" s="51" t="s">
        <v>11</v>
      </c>
      <c r="G6" s="7" t="s">
        <v>63</v>
      </c>
      <c r="I6" s="7"/>
      <c r="J6" s="7"/>
      <c r="K6" s="7"/>
      <c r="L6" s="7"/>
      <c r="M6" s="7"/>
    </row>
    <row r="7" spans="1:14" x14ac:dyDescent="0.25">
      <c r="A7" s="9"/>
      <c r="B7" s="27" t="s">
        <v>15</v>
      </c>
      <c r="C7" s="7" t="s">
        <v>22</v>
      </c>
      <c r="D7" s="7"/>
      <c r="F7" s="51" t="s">
        <v>11</v>
      </c>
      <c r="G7" s="7" t="s">
        <v>63</v>
      </c>
      <c r="I7" s="7"/>
      <c r="J7" s="7"/>
      <c r="K7" s="7"/>
      <c r="L7" s="7"/>
      <c r="M7" s="7"/>
    </row>
    <row r="8" spans="1:14" x14ac:dyDescent="0.25">
      <c r="A8" s="9"/>
      <c r="B8" s="27" t="s">
        <v>16</v>
      </c>
      <c r="C8" s="7" t="s">
        <v>23</v>
      </c>
      <c r="D8" s="7"/>
      <c r="F8" s="51" t="s">
        <v>11</v>
      </c>
      <c r="G8" s="7" t="s">
        <v>521</v>
      </c>
      <c r="I8" s="7"/>
      <c r="J8" s="7"/>
      <c r="K8" s="7"/>
      <c r="L8" s="7"/>
      <c r="M8" s="7"/>
    </row>
    <row r="9" spans="1:14" x14ac:dyDescent="0.25">
      <c r="A9" s="9"/>
      <c r="B9" s="27" t="s">
        <v>17</v>
      </c>
      <c r="C9" s="7" t="s">
        <v>24</v>
      </c>
      <c r="D9" s="7"/>
      <c r="F9" s="51" t="s">
        <v>11</v>
      </c>
      <c r="G9" s="7" t="s">
        <v>63</v>
      </c>
      <c r="I9" s="7"/>
      <c r="J9" s="7"/>
      <c r="K9" s="7"/>
      <c r="L9" s="7"/>
      <c r="M9" s="7"/>
    </row>
    <row r="10" spans="1:14" x14ac:dyDescent="0.25">
      <c r="A10" s="9"/>
      <c r="B10" s="27" t="s">
        <v>18</v>
      </c>
      <c r="C10" s="7" t="s">
        <v>25</v>
      </c>
      <c r="D10" s="7"/>
      <c r="F10" s="51" t="s">
        <v>11</v>
      </c>
      <c r="G10" s="7" t="s">
        <v>63</v>
      </c>
      <c r="I10" s="7"/>
      <c r="J10" s="7"/>
      <c r="K10" s="7"/>
      <c r="L10" s="7"/>
      <c r="M10" s="7"/>
    </row>
    <row r="11" spans="1:14" ht="15.75" x14ac:dyDescent="0.25">
      <c r="A11" s="9"/>
      <c r="B11" s="27" t="s">
        <v>19</v>
      </c>
      <c r="C11" s="7" t="s">
        <v>26</v>
      </c>
      <c r="D11" s="7"/>
      <c r="F11" s="51" t="s">
        <v>11</v>
      </c>
      <c r="G11" s="7" t="s">
        <v>63</v>
      </c>
      <c r="I11" s="7"/>
      <c r="J11" s="7"/>
      <c r="K11" s="7"/>
      <c r="L11" s="7"/>
      <c r="M11" s="7"/>
      <c r="N11" s="71"/>
    </row>
    <row r="12" spans="1:14" x14ac:dyDescent="0.25">
      <c r="A12" s="9"/>
      <c r="B12" s="27" t="s">
        <v>20</v>
      </c>
      <c r="C12" s="7" t="s">
        <v>27</v>
      </c>
      <c r="D12" s="7"/>
      <c r="F12" s="51" t="s">
        <v>11</v>
      </c>
      <c r="G12" s="7" t="s">
        <v>63</v>
      </c>
      <c r="I12" s="7"/>
      <c r="J12" s="7"/>
      <c r="K12" s="7"/>
      <c r="L12" s="7"/>
      <c r="M12" s="7"/>
    </row>
    <row r="13" spans="1:14" ht="50.45" customHeight="1" x14ac:dyDescent="0.25">
      <c r="A13" s="18" t="s">
        <v>4</v>
      </c>
      <c r="B13" s="369" t="s">
        <v>9</v>
      </c>
      <c r="C13" s="369"/>
      <c r="D13" s="369"/>
      <c r="E13" s="369"/>
      <c r="F13" s="61" t="s">
        <v>11</v>
      </c>
      <c r="G13" s="366" t="s">
        <v>1403</v>
      </c>
      <c r="H13" s="366"/>
      <c r="I13" s="366"/>
      <c r="J13" s="366"/>
      <c r="K13" s="366"/>
      <c r="L13" s="366"/>
      <c r="M13" s="62"/>
    </row>
    <row r="14" spans="1:14" x14ac:dyDescent="0.25">
      <c r="A14" s="9" t="s">
        <v>5</v>
      </c>
      <c r="B14" s="365" t="s">
        <v>10</v>
      </c>
      <c r="C14" s="365"/>
      <c r="D14" s="365"/>
      <c r="E14" s="365"/>
      <c r="F14" s="51" t="s">
        <v>11</v>
      </c>
      <c r="G14" s="51"/>
      <c r="H14" s="7"/>
      <c r="I14" s="7"/>
      <c r="J14" s="7"/>
      <c r="K14" s="7"/>
      <c r="L14" s="7"/>
      <c r="M14" s="7"/>
    </row>
    <row r="15" spans="1:14" x14ac:dyDescent="0.25">
      <c r="A15" s="9"/>
      <c r="B15" s="10" t="s">
        <v>14</v>
      </c>
      <c r="C15" s="7" t="s">
        <v>39</v>
      </c>
      <c r="D15" s="7"/>
      <c r="F15" s="51" t="s">
        <v>11</v>
      </c>
      <c r="G15" s="7" t="s">
        <v>1023</v>
      </c>
      <c r="I15" s="7"/>
      <c r="J15" s="7"/>
      <c r="K15" s="7"/>
      <c r="L15" s="7"/>
      <c r="M15" s="7"/>
    </row>
    <row r="16" spans="1:14" x14ac:dyDescent="0.25">
      <c r="A16" s="9"/>
      <c r="B16" s="10" t="s">
        <v>15</v>
      </c>
      <c r="C16" s="7" t="s">
        <v>40</v>
      </c>
      <c r="D16" s="7"/>
      <c r="F16" s="51" t="s">
        <v>11</v>
      </c>
      <c r="G16" s="51"/>
      <c r="I16" s="7"/>
      <c r="J16" s="7"/>
      <c r="K16" s="7"/>
      <c r="L16" s="7"/>
      <c r="M16" s="7"/>
    </row>
    <row r="17" spans="1:15" x14ac:dyDescent="0.25">
      <c r="A17" s="9"/>
      <c r="B17" s="10"/>
      <c r="C17" s="7" t="s">
        <v>64</v>
      </c>
      <c r="D17" s="7"/>
      <c r="F17" s="51" t="s">
        <v>11</v>
      </c>
      <c r="G17" s="7" t="s">
        <v>1124</v>
      </c>
      <c r="I17" s="7"/>
      <c r="J17" s="7"/>
      <c r="K17" s="7"/>
      <c r="L17" s="7"/>
      <c r="M17" s="7"/>
    </row>
    <row r="18" spans="1:15" x14ac:dyDescent="0.25">
      <c r="A18" s="9"/>
      <c r="B18" s="10"/>
      <c r="C18" s="78" t="s">
        <v>65</v>
      </c>
      <c r="D18" s="7"/>
      <c r="F18" s="51" t="s">
        <v>11</v>
      </c>
      <c r="G18" s="51" t="s">
        <v>63</v>
      </c>
      <c r="H18" s="315" t="s">
        <v>1025</v>
      </c>
      <c r="I18" s="315"/>
      <c r="J18" s="315"/>
      <c r="K18" s="315"/>
      <c r="L18" s="315"/>
      <c r="M18" s="7"/>
    </row>
    <row r="19" spans="1:15" x14ac:dyDescent="0.25">
      <c r="A19" s="9"/>
      <c r="B19" s="10"/>
      <c r="C19" s="10"/>
      <c r="D19" s="10"/>
      <c r="E19" s="7"/>
      <c r="F19" s="51"/>
      <c r="G19" s="51" t="s">
        <v>63</v>
      </c>
      <c r="H19" s="7" t="s">
        <v>1026</v>
      </c>
      <c r="I19" s="7"/>
      <c r="J19" s="7"/>
      <c r="K19" s="7"/>
      <c r="L19" s="7"/>
      <c r="M19" s="7"/>
    </row>
    <row r="20" spans="1:15" x14ac:dyDescent="0.25">
      <c r="A20" s="9"/>
      <c r="B20" s="10"/>
      <c r="C20" s="10"/>
      <c r="D20" s="10"/>
      <c r="E20" s="7"/>
      <c r="F20" s="51"/>
      <c r="I20" s="7"/>
      <c r="J20" s="7"/>
      <c r="K20" s="7"/>
      <c r="L20" s="7"/>
      <c r="M20" s="7"/>
    </row>
    <row r="21" spans="1:15" ht="27.75" customHeight="1" x14ac:dyDescent="0.25">
      <c r="A21" s="6"/>
      <c r="B21" s="19" t="s">
        <v>16</v>
      </c>
      <c r="C21" s="20" t="s">
        <v>41</v>
      </c>
      <c r="D21" s="20"/>
      <c r="F21" s="61" t="s">
        <v>11</v>
      </c>
      <c r="G21" s="61" t="s">
        <v>63</v>
      </c>
      <c r="H21" s="315" t="s">
        <v>1129</v>
      </c>
      <c r="I21" s="315"/>
      <c r="J21" s="315"/>
      <c r="K21" s="315"/>
      <c r="L21" s="315"/>
      <c r="M21" s="62"/>
    </row>
    <row r="22" spans="1:15" ht="26.45" customHeight="1" x14ac:dyDescent="0.25">
      <c r="A22" s="6"/>
      <c r="B22" s="19"/>
      <c r="C22" s="19"/>
      <c r="D22" s="19"/>
      <c r="E22" s="20"/>
      <c r="F22" s="61"/>
      <c r="G22" s="61" t="s">
        <v>63</v>
      </c>
      <c r="H22" s="315" t="s">
        <v>1028</v>
      </c>
      <c r="I22" s="315"/>
      <c r="J22" s="315"/>
      <c r="K22" s="315"/>
      <c r="L22" s="315"/>
      <c r="M22" s="62"/>
    </row>
    <row r="23" spans="1:15" x14ac:dyDescent="0.25">
      <c r="A23" s="6"/>
      <c r="B23" s="11"/>
      <c r="C23" s="11"/>
      <c r="D23" s="11"/>
      <c r="E23" s="7"/>
      <c r="F23" s="51"/>
      <c r="G23" s="61"/>
      <c r="H23" s="315"/>
      <c r="I23" s="315"/>
      <c r="J23" s="315"/>
      <c r="K23" s="315"/>
      <c r="L23" s="315"/>
      <c r="M23" s="62"/>
    </row>
    <row r="24" spans="1:15" x14ac:dyDescent="0.25">
      <c r="A24" s="9" t="s">
        <v>12</v>
      </c>
      <c r="B24" s="367" t="s">
        <v>13</v>
      </c>
      <c r="C24" s="367"/>
      <c r="D24" s="367"/>
      <c r="E24" s="367"/>
      <c r="F24" s="51"/>
      <c r="G24" s="51"/>
      <c r="H24" s="7"/>
      <c r="I24" s="7"/>
      <c r="J24" s="7"/>
      <c r="K24" s="7"/>
      <c r="L24" s="7"/>
      <c r="M24" s="7"/>
    </row>
    <row r="25" spans="1:15" x14ac:dyDescent="0.25">
      <c r="A25" s="6"/>
      <c r="B25" s="7"/>
      <c r="C25" s="7"/>
      <c r="D25" s="7"/>
      <c r="E25" s="7"/>
      <c r="F25" s="51"/>
      <c r="G25" s="51"/>
      <c r="H25" s="7"/>
      <c r="I25" s="7"/>
      <c r="J25" s="7"/>
      <c r="K25" s="7"/>
      <c r="L25" s="7"/>
      <c r="M25" s="7"/>
    </row>
    <row r="26" spans="1:15" ht="38.25" x14ac:dyDescent="0.25">
      <c r="A26" s="6"/>
      <c r="B26" s="67" t="s">
        <v>28</v>
      </c>
      <c r="C26" s="352" t="s">
        <v>29</v>
      </c>
      <c r="D26" s="353"/>
      <c r="E26" s="354"/>
      <c r="F26" s="352" t="s">
        <v>1735</v>
      </c>
      <c r="G26" s="353"/>
      <c r="H26" s="354"/>
      <c r="I26" s="66" t="s">
        <v>31</v>
      </c>
      <c r="J26" s="110" t="s">
        <v>61</v>
      </c>
      <c r="K26" s="66" t="s">
        <v>62</v>
      </c>
      <c r="L26" s="66" t="s">
        <v>36</v>
      </c>
      <c r="M26" s="66" t="s">
        <v>1029</v>
      </c>
    </row>
    <row r="27" spans="1:15" ht="98.45" customHeight="1" x14ac:dyDescent="0.25">
      <c r="A27" s="6"/>
      <c r="B27" s="21" t="s">
        <v>1</v>
      </c>
      <c r="C27" s="324" t="s">
        <v>1404</v>
      </c>
      <c r="D27" s="340"/>
      <c r="E27" s="325"/>
      <c r="F27" s="356" t="s">
        <v>1031</v>
      </c>
      <c r="G27" s="357"/>
      <c r="H27" s="358"/>
      <c r="I27" s="59">
        <v>2</v>
      </c>
      <c r="J27" s="59">
        <v>330</v>
      </c>
      <c r="K27" s="22">
        <v>75000</v>
      </c>
      <c r="L27" s="24">
        <f t="shared" ref="L27:L39" si="0">(I27*J27)/K27</f>
        <v>8.8000000000000005E-3</v>
      </c>
      <c r="M27" s="59">
        <f>N27*5.5</f>
        <v>11</v>
      </c>
      <c r="N27" s="26">
        <v>2</v>
      </c>
      <c r="O27" s="26" t="s">
        <v>1032</v>
      </c>
    </row>
    <row r="28" spans="1:15" ht="146.44999999999999" customHeight="1" x14ac:dyDescent="0.25">
      <c r="A28" s="6"/>
      <c r="B28" s="21" t="s">
        <v>2</v>
      </c>
      <c r="C28" s="324" t="s">
        <v>1405</v>
      </c>
      <c r="D28" s="340"/>
      <c r="E28" s="325"/>
      <c r="F28" s="356" t="s">
        <v>1034</v>
      </c>
      <c r="G28" s="357"/>
      <c r="H28" s="358"/>
      <c r="I28" s="59">
        <v>12</v>
      </c>
      <c r="J28" s="59">
        <f t="shared" ref="J28:J39" si="1">M28*60</f>
        <v>330</v>
      </c>
      <c r="K28" s="22">
        <v>75000</v>
      </c>
      <c r="L28" s="23">
        <f t="shared" si="0"/>
        <v>5.28E-2</v>
      </c>
      <c r="M28" s="59">
        <f t="shared" ref="M28:M39" si="2">N28*5.5</f>
        <v>5.5</v>
      </c>
      <c r="N28" s="26">
        <v>1</v>
      </c>
      <c r="O28" s="26" t="s">
        <v>1032</v>
      </c>
    </row>
    <row r="29" spans="1:15" ht="100.35" customHeight="1" x14ac:dyDescent="0.25">
      <c r="A29" s="6"/>
      <c r="B29" s="21">
        <v>3</v>
      </c>
      <c r="C29" s="324" t="s">
        <v>1406</v>
      </c>
      <c r="D29" s="340"/>
      <c r="E29" s="325"/>
      <c r="F29" s="356" t="s">
        <v>1036</v>
      </c>
      <c r="G29" s="357"/>
      <c r="H29" s="358"/>
      <c r="I29" s="59">
        <v>12</v>
      </c>
      <c r="J29" s="59">
        <f t="shared" si="1"/>
        <v>330</v>
      </c>
      <c r="K29" s="22">
        <v>75000</v>
      </c>
      <c r="L29" s="23">
        <f t="shared" si="0"/>
        <v>5.28E-2</v>
      </c>
      <c r="M29" s="59">
        <f t="shared" si="2"/>
        <v>5.5</v>
      </c>
      <c r="N29" s="26">
        <v>1</v>
      </c>
      <c r="O29" s="26" t="s">
        <v>1032</v>
      </c>
    </row>
    <row r="30" spans="1:15" ht="87" customHeight="1" x14ac:dyDescent="0.25">
      <c r="A30" s="6"/>
      <c r="B30" s="21">
        <v>4</v>
      </c>
      <c r="C30" s="324" t="s">
        <v>1407</v>
      </c>
      <c r="D30" s="340"/>
      <c r="E30" s="325"/>
      <c r="F30" s="356" t="s">
        <v>1038</v>
      </c>
      <c r="G30" s="357"/>
      <c r="H30" s="358"/>
      <c r="I30" s="59">
        <v>12</v>
      </c>
      <c r="J30" s="59">
        <f t="shared" si="1"/>
        <v>330</v>
      </c>
      <c r="K30" s="22">
        <v>75000</v>
      </c>
      <c r="L30" s="23">
        <f t="shared" si="0"/>
        <v>5.28E-2</v>
      </c>
      <c r="M30" s="59">
        <f t="shared" si="2"/>
        <v>5.5</v>
      </c>
      <c r="N30" s="26">
        <v>1</v>
      </c>
      <c r="O30" s="26" t="s">
        <v>1032</v>
      </c>
    </row>
    <row r="31" spans="1:15" ht="108" customHeight="1" x14ac:dyDescent="0.25">
      <c r="A31" s="6"/>
      <c r="B31" s="21">
        <v>5</v>
      </c>
      <c r="C31" s="324" t="s">
        <v>1408</v>
      </c>
      <c r="D31" s="340"/>
      <c r="E31" s="325"/>
      <c r="F31" s="356" t="s">
        <v>1409</v>
      </c>
      <c r="G31" s="357"/>
      <c r="H31" s="358"/>
      <c r="I31" s="59">
        <v>12</v>
      </c>
      <c r="J31" s="59">
        <f t="shared" si="1"/>
        <v>990</v>
      </c>
      <c r="K31" s="22">
        <v>75000</v>
      </c>
      <c r="L31" s="23">
        <f t="shared" si="0"/>
        <v>0.15840000000000001</v>
      </c>
      <c r="M31" s="59">
        <f t="shared" si="2"/>
        <v>16.5</v>
      </c>
      <c r="N31" s="26">
        <v>3</v>
      </c>
      <c r="O31" s="26" t="s">
        <v>1032</v>
      </c>
    </row>
    <row r="32" spans="1:15" ht="121.7" customHeight="1" x14ac:dyDescent="0.25">
      <c r="A32" s="6"/>
      <c r="B32" s="21">
        <v>6</v>
      </c>
      <c r="C32" s="324" t="s">
        <v>1410</v>
      </c>
      <c r="D32" s="340"/>
      <c r="E32" s="325"/>
      <c r="F32" s="356" t="s">
        <v>1411</v>
      </c>
      <c r="G32" s="357"/>
      <c r="H32" s="358"/>
      <c r="I32" s="59">
        <v>12</v>
      </c>
      <c r="J32" s="59">
        <f t="shared" si="1"/>
        <v>990</v>
      </c>
      <c r="K32" s="22">
        <v>75000</v>
      </c>
      <c r="L32" s="23">
        <f t="shared" si="0"/>
        <v>0.15840000000000001</v>
      </c>
      <c r="M32" s="59">
        <f t="shared" si="2"/>
        <v>16.5</v>
      </c>
      <c r="N32" s="26">
        <v>3</v>
      </c>
      <c r="O32" s="26" t="s">
        <v>1032</v>
      </c>
    </row>
    <row r="33" spans="1:18" ht="120" customHeight="1" x14ac:dyDescent="0.25">
      <c r="A33" s="6"/>
      <c r="B33" s="21">
        <v>7</v>
      </c>
      <c r="C33" s="324" t="s">
        <v>1412</v>
      </c>
      <c r="D33" s="340"/>
      <c r="E33" s="325"/>
      <c r="F33" s="356" t="s">
        <v>1413</v>
      </c>
      <c r="G33" s="357"/>
      <c r="H33" s="358"/>
      <c r="I33" s="59">
        <v>12</v>
      </c>
      <c r="J33" s="59">
        <f t="shared" si="1"/>
        <v>990</v>
      </c>
      <c r="K33" s="22">
        <v>75000</v>
      </c>
      <c r="L33" s="23">
        <f t="shared" si="0"/>
        <v>0.15840000000000001</v>
      </c>
      <c r="M33" s="59">
        <f t="shared" si="2"/>
        <v>16.5</v>
      </c>
      <c r="N33" s="26">
        <v>3</v>
      </c>
      <c r="O33" s="26" t="s">
        <v>1032</v>
      </c>
      <c r="P33" s="20"/>
      <c r="Q33" s="20"/>
      <c r="R33" s="20"/>
    </row>
    <row r="34" spans="1:18" ht="133.69999999999999" customHeight="1" x14ac:dyDescent="0.25">
      <c r="A34" s="6"/>
      <c r="B34" s="21">
        <v>8</v>
      </c>
      <c r="C34" s="324" t="s">
        <v>1414</v>
      </c>
      <c r="D34" s="340"/>
      <c r="E34" s="325"/>
      <c r="F34" s="356" t="s">
        <v>1415</v>
      </c>
      <c r="G34" s="357"/>
      <c r="H34" s="358"/>
      <c r="I34" s="59">
        <v>12</v>
      </c>
      <c r="J34" s="59">
        <f t="shared" si="1"/>
        <v>990</v>
      </c>
      <c r="K34" s="22">
        <v>75000</v>
      </c>
      <c r="L34" s="23">
        <f t="shared" si="0"/>
        <v>0.15840000000000001</v>
      </c>
      <c r="M34" s="59">
        <f t="shared" si="2"/>
        <v>16.5</v>
      </c>
      <c r="N34" s="26">
        <v>3</v>
      </c>
      <c r="O34" s="26" t="s">
        <v>1032</v>
      </c>
      <c r="P34" s="44"/>
      <c r="Q34" s="44"/>
      <c r="R34" s="44"/>
    </row>
    <row r="35" spans="1:18" ht="108.6" customHeight="1" x14ac:dyDescent="0.25">
      <c r="A35" s="6"/>
      <c r="B35" s="21">
        <v>9</v>
      </c>
      <c r="C35" s="324" t="s">
        <v>1416</v>
      </c>
      <c r="D35" s="340"/>
      <c r="E35" s="325"/>
      <c r="F35" s="356" t="s">
        <v>1351</v>
      </c>
      <c r="G35" s="357"/>
      <c r="H35" s="358"/>
      <c r="I35" s="59">
        <v>12</v>
      </c>
      <c r="J35" s="59">
        <f>M35*60</f>
        <v>990</v>
      </c>
      <c r="K35" s="22">
        <v>75000</v>
      </c>
      <c r="L35" s="23">
        <f>(I35*J35)/K35</f>
        <v>0.15840000000000001</v>
      </c>
      <c r="M35" s="59">
        <f t="shared" si="2"/>
        <v>16.5</v>
      </c>
      <c r="N35" s="26">
        <v>3</v>
      </c>
      <c r="O35" s="26" t="s">
        <v>1032</v>
      </c>
      <c r="P35" s="44"/>
      <c r="Q35" s="44"/>
      <c r="R35" s="44"/>
    </row>
    <row r="36" spans="1:18" ht="87" customHeight="1" x14ac:dyDescent="0.25">
      <c r="A36" s="6"/>
      <c r="B36" s="21">
        <v>10</v>
      </c>
      <c r="C36" s="324" t="s">
        <v>1417</v>
      </c>
      <c r="D36" s="340"/>
      <c r="E36" s="340"/>
      <c r="F36" s="362" t="s">
        <v>1050</v>
      </c>
      <c r="G36" s="363"/>
      <c r="H36" s="364"/>
      <c r="I36" s="59">
        <v>12</v>
      </c>
      <c r="J36" s="59">
        <f>M36*60</f>
        <v>990</v>
      </c>
      <c r="K36" s="22">
        <v>75000</v>
      </c>
      <c r="L36" s="23">
        <f>(I36*J36)/K36</f>
        <v>0.15840000000000001</v>
      </c>
      <c r="M36" s="59">
        <f t="shared" si="2"/>
        <v>16.5</v>
      </c>
      <c r="N36" s="26">
        <v>3</v>
      </c>
      <c r="O36" s="26" t="s">
        <v>1032</v>
      </c>
      <c r="P36" s="44"/>
      <c r="Q36" s="44"/>
      <c r="R36" s="44"/>
    </row>
    <row r="37" spans="1:18" ht="85.7" customHeight="1" x14ac:dyDescent="0.25">
      <c r="A37" s="6"/>
      <c r="B37" s="21">
        <v>11</v>
      </c>
      <c r="C37" s="340" t="s">
        <v>1418</v>
      </c>
      <c r="D37" s="340"/>
      <c r="E37" s="340"/>
      <c r="F37" s="356" t="s">
        <v>1334</v>
      </c>
      <c r="G37" s="357"/>
      <c r="H37" s="358"/>
      <c r="I37" s="59">
        <v>3</v>
      </c>
      <c r="J37" s="59">
        <f>M37*60</f>
        <v>330</v>
      </c>
      <c r="K37" s="22">
        <v>75000</v>
      </c>
      <c r="L37" s="23">
        <f>(I37*J37)/K37</f>
        <v>1.32E-2</v>
      </c>
      <c r="M37" s="59">
        <f>N37*5.5</f>
        <v>5.5</v>
      </c>
      <c r="N37" s="26">
        <v>1</v>
      </c>
      <c r="O37" s="26" t="s">
        <v>1032</v>
      </c>
      <c r="P37" s="44"/>
      <c r="Q37" s="44"/>
      <c r="R37" s="44"/>
    </row>
    <row r="38" spans="1:18" ht="120.75" customHeight="1" x14ac:dyDescent="0.25">
      <c r="A38" s="6"/>
      <c r="B38" s="21">
        <v>12</v>
      </c>
      <c r="C38" s="324" t="s">
        <v>1419</v>
      </c>
      <c r="D38" s="340"/>
      <c r="E38" s="325"/>
      <c r="F38" s="356" t="s">
        <v>1337</v>
      </c>
      <c r="G38" s="357"/>
      <c r="H38" s="358"/>
      <c r="I38" s="59">
        <v>12</v>
      </c>
      <c r="J38" s="59">
        <f>M38*60</f>
        <v>330</v>
      </c>
      <c r="K38" s="22">
        <v>75000</v>
      </c>
      <c r="L38" s="23">
        <f t="shared" si="0"/>
        <v>5.28E-2</v>
      </c>
      <c r="M38" s="59">
        <f t="shared" si="2"/>
        <v>5.5</v>
      </c>
      <c r="N38" s="26">
        <v>1</v>
      </c>
      <c r="O38" s="26" t="s">
        <v>1032</v>
      </c>
    </row>
    <row r="39" spans="1:18" ht="61.35" customHeight="1" x14ac:dyDescent="0.25">
      <c r="A39" s="6"/>
      <c r="B39" s="21">
        <v>13</v>
      </c>
      <c r="C39" s="359" t="s">
        <v>1055</v>
      </c>
      <c r="D39" s="360"/>
      <c r="E39" s="361"/>
      <c r="F39" s="356" t="s">
        <v>1056</v>
      </c>
      <c r="G39" s="357"/>
      <c r="H39" s="358"/>
      <c r="I39" s="59">
        <v>12</v>
      </c>
      <c r="J39" s="59">
        <f t="shared" si="1"/>
        <v>330</v>
      </c>
      <c r="K39" s="22">
        <v>75000</v>
      </c>
      <c r="L39" s="23">
        <f t="shared" si="0"/>
        <v>5.28E-2</v>
      </c>
      <c r="M39" s="59">
        <f t="shared" si="2"/>
        <v>5.5</v>
      </c>
      <c r="N39" s="26">
        <v>1</v>
      </c>
      <c r="O39" s="26" t="s">
        <v>1032</v>
      </c>
    </row>
    <row r="40" spans="1:18" ht="15" customHeight="1" x14ac:dyDescent="0.25">
      <c r="A40" s="6"/>
      <c r="B40" s="347" t="s">
        <v>33</v>
      </c>
      <c r="C40" s="348"/>
      <c r="D40" s="348"/>
      <c r="E40" s="348"/>
      <c r="F40" s="348"/>
      <c r="G40" s="348"/>
      <c r="H40" s="348"/>
      <c r="I40" s="348"/>
      <c r="J40" s="348"/>
      <c r="K40" s="349"/>
      <c r="L40" s="25">
        <f>SUM(L27:L39)</f>
        <v>1.2363999999999999</v>
      </c>
      <c r="M40" s="46"/>
      <c r="P40" s="350"/>
      <c r="Q40" s="350"/>
      <c r="R40" s="350"/>
    </row>
    <row r="41" spans="1:18" ht="15" customHeight="1" x14ac:dyDescent="0.25">
      <c r="A41" s="6"/>
      <c r="B41" s="347" t="s">
        <v>34</v>
      </c>
      <c r="C41" s="348"/>
      <c r="D41" s="348"/>
      <c r="E41" s="348"/>
      <c r="F41" s="348"/>
      <c r="G41" s="348"/>
      <c r="H41" s="348"/>
      <c r="I41" s="348"/>
      <c r="J41" s="348"/>
      <c r="K41" s="349"/>
      <c r="L41" s="13">
        <f>$L$40</f>
        <v>1.2363999999999999</v>
      </c>
      <c r="M41" s="47"/>
      <c r="P41" s="350"/>
      <c r="Q41" s="350"/>
      <c r="R41" s="350"/>
    </row>
    <row r="42" spans="1:18" ht="16.350000000000001" customHeight="1" x14ac:dyDescent="0.25">
      <c r="A42" s="6"/>
      <c r="B42" s="7"/>
      <c r="C42" s="7"/>
      <c r="D42" s="7"/>
      <c r="E42" s="7"/>
      <c r="F42" s="51"/>
      <c r="G42" s="51"/>
      <c r="H42" s="7"/>
      <c r="I42" s="7"/>
      <c r="J42" s="7"/>
      <c r="K42" s="7"/>
      <c r="L42" s="7"/>
      <c r="M42" s="7"/>
      <c r="P42" s="350"/>
      <c r="Q42" s="350"/>
      <c r="R42" s="350"/>
    </row>
    <row r="43" spans="1:18" ht="15" customHeight="1" x14ac:dyDescent="0.25">
      <c r="A43" s="9" t="s">
        <v>37</v>
      </c>
      <c r="B43" s="351" t="s">
        <v>30</v>
      </c>
      <c r="C43" s="351"/>
      <c r="D43" s="351"/>
      <c r="E43" s="351"/>
      <c r="F43" s="51" t="s">
        <v>11</v>
      </c>
      <c r="G43" s="51"/>
      <c r="H43" s="7"/>
      <c r="I43" s="7"/>
      <c r="J43" s="7"/>
      <c r="K43" s="7"/>
      <c r="L43" s="7"/>
      <c r="M43" s="7"/>
    </row>
    <row r="44" spans="1:18" ht="30" customHeight="1" x14ac:dyDescent="0.25">
      <c r="B44" s="54" t="s">
        <v>28</v>
      </c>
      <c r="C44" s="352" t="s">
        <v>30</v>
      </c>
      <c r="D44" s="353"/>
      <c r="E44" s="353"/>
      <c r="F44" s="353"/>
      <c r="G44" s="353"/>
      <c r="H44" s="354"/>
      <c r="I44" s="355" t="s">
        <v>38</v>
      </c>
      <c r="J44" s="355"/>
      <c r="K44" s="355"/>
      <c r="L44" s="355"/>
      <c r="M44" s="40"/>
    </row>
    <row r="45" spans="1:18" ht="16.5" customHeight="1" x14ac:dyDescent="0.25">
      <c r="A45" s="9"/>
      <c r="B45" s="45">
        <v>1</v>
      </c>
      <c r="C45" s="320" t="s">
        <v>1031</v>
      </c>
      <c r="D45" s="321"/>
      <c r="E45" s="321"/>
      <c r="F45" s="321"/>
      <c r="G45" s="321"/>
      <c r="H45" s="322"/>
      <c r="I45" s="344" t="s">
        <v>66</v>
      </c>
      <c r="J45" s="345"/>
      <c r="K45" s="345"/>
      <c r="L45" s="346"/>
      <c r="M45" s="48"/>
    </row>
    <row r="46" spans="1:18" x14ac:dyDescent="0.25">
      <c r="A46" s="6"/>
      <c r="B46" s="45">
        <v>2</v>
      </c>
      <c r="C46" s="324" t="s">
        <v>1034</v>
      </c>
      <c r="D46" s="340"/>
      <c r="E46" s="340"/>
      <c r="F46" s="340"/>
      <c r="G46" s="340"/>
      <c r="H46" s="325"/>
      <c r="I46" s="344" t="s">
        <v>66</v>
      </c>
      <c r="J46" s="345"/>
      <c r="K46" s="345"/>
      <c r="L46" s="346"/>
      <c r="M46" s="48"/>
    </row>
    <row r="47" spans="1:18" x14ac:dyDescent="0.25">
      <c r="A47" s="6"/>
      <c r="B47" s="45">
        <v>3</v>
      </c>
      <c r="C47" s="324" t="s">
        <v>1036</v>
      </c>
      <c r="D47" s="340"/>
      <c r="E47" s="340"/>
      <c r="F47" s="340"/>
      <c r="G47" s="340"/>
      <c r="H47" s="325"/>
      <c r="I47" s="344" t="s">
        <v>66</v>
      </c>
      <c r="J47" s="345"/>
      <c r="K47" s="345"/>
      <c r="L47" s="346"/>
      <c r="M47" s="48"/>
    </row>
    <row r="48" spans="1:18" ht="14.45" customHeight="1" x14ac:dyDescent="0.25">
      <c r="A48" s="6"/>
      <c r="B48" s="45">
        <v>4</v>
      </c>
      <c r="C48" s="324" t="s">
        <v>1145</v>
      </c>
      <c r="D48" s="340"/>
      <c r="E48" s="340"/>
      <c r="F48" s="340"/>
      <c r="G48" s="340"/>
      <c r="H48" s="325"/>
      <c r="I48" s="344" t="s">
        <v>66</v>
      </c>
      <c r="J48" s="345"/>
      <c r="K48" s="345"/>
      <c r="L48" s="346"/>
      <c r="M48" s="48"/>
    </row>
    <row r="49" spans="1:13" ht="27" customHeight="1" x14ac:dyDescent="0.25">
      <c r="A49" s="6"/>
      <c r="B49" s="45">
        <v>5</v>
      </c>
      <c r="C49" s="324" t="s">
        <v>1409</v>
      </c>
      <c r="D49" s="340"/>
      <c r="E49" s="340"/>
      <c r="F49" s="340"/>
      <c r="G49" s="340"/>
      <c r="H49" s="325"/>
      <c r="I49" s="344" t="s">
        <v>125</v>
      </c>
      <c r="J49" s="345"/>
      <c r="K49" s="345"/>
      <c r="L49" s="346"/>
      <c r="M49" s="48"/>
    </row>
    <row r="50" spans="1:13" ht="27" customHeight="1" x14ac:dyDescent="0.25">
      <c r="A50" s="6"/>
      <c r="B50" s="45">
        <v>6</v>
      </c>
      <c r="C50" s="324" t="s">
        <v>1411</v>
      </c>
      <c r="D50" s="340"/>
      <c r="E50" s="340"/>
      <c r="F50" s="340"/>
      <c r="G50" s="340"/>
      <c r="H50" s="325"/>
      <c r="I50" s="344" t="s">
        <v>125</v>
      </c>
      <c r="J50" s="345"/>
      <c r="K50" s="345"/>
      <c r="L50" s="346"/>
      <c r="M50" s="48"/>
    </row>
    <row r="51" spans="1:13" ht="27" customHeight="1" x14ac:dyDescent="0.25">
      <c r="A51" s="6"/>
      <c r="B51" s="45">
        <v>7</v>
      </c>
      <c r="C51" s="324" t="s">
        <v>1413</v>
      </c>
      <c r="D51" s="340"/>
      <c r="E51" s="340"/>
      <c r="F51" s="340"/>
      <c r="G51" s="340"/>
      <c r="H51" s="325"/>
      <c r="I51" s="344" t="s">
        <v>125</v>
      </c>
      <c r="J51" s="345"/>
      <c r="K51" s="345"/>
      <c r="L51" s="346"/>
      <c r="M51" s="48"/>
    </row>
    <row r="52" spans="1:13" ht="41.25" customHeight="1" x14ac:dyDescent="0.25">
      <c r="A52" s="6"/>
      <c r="B52" s="45">
        <v>8</v>
      </c>
      <c r="C52" s="324" t="s">
        <v>1415</v>
      </c>
      <c r="D52" s="340"/>
      <c r="E52" s="340"/>
      <c r="F52" s="340"/>
      <c r="G52" s="340"/>
      <c r="H52" s="325"/>
      <c r="I52" s="344" t="s">
        <v>125</v>
      </c>
      <c r="J52" s="345"/>
      <c r="K52" s="345"/>
      <c r="L52" s="346"/>
      <c r="M52" s="48"/>
    </row>
    <row r="53" spans="1:13" ht="24.75" customHeight="1" x14ac:dyDescent="0.25">
      <c r="A53" s="6"/>
      <c r="B53" s="45">
        <v>9</v>
      </c>
      <c r="C53" s="324" t="s">
        <v>1338</v>
      </c>
      <c r="D53" s="340"/>
      <c r="E53" s="340"/>
      <c r="F53" s="340"/>
      <c r="G53" s="340"/>
      <c r="H53" s="325"/>
      <c r="I53" s="344" t="s">
        <v>125</v>
      </c>
      <c r="J53" s="345"/>
      <c r="K53" s="345"/>
      <c r="L53" s="346"/>
      <c r="M53" s="48"/>
    </row>
    <row r="54" spans="1:13" x14ac:dyDescent="0.25">
      <c r="A54" s="6"/>
      <c r="B54" s="45">
        <v>10</v>
      </c>
      <c r="C54" s="324" t="s">
        <v>1050</v>
      </c>
      <c r="D54" s="340"/>
      <c r="E54" s="340"/>
      <c r="F54" s="340"/>
      <c r="G54" s="340"/>
      <c r="H54" s="325"/>
      <c r="I54" s="344" t="s">
        <v>125</v>
      </c>
      <c r="J54" s="345"/>
      <c r="K54" s="345"/>
      <c r="L54" s="346"/>
      <c r="M54" s="48"/>
    </row>
    <row r="55" spans="1:13" x14ac:dyDescent="0.25">
      <c r="A55" s="6"/>
      <c r="B55" s="45">
        <v>11</v>
      </c>
      <c r="C55" s="324" t="s">
        <v>1334</v>
      </c>
      <c r="D55" s="340"/>
      <c r="E55" s="340"/>
      <c r="F55" s="340"/>
      <c r="G55" s="340"/>
      <c r="H55" s="325"/>
      <c r="I55" s="344" t="s">
        <v>125</v>
      </c>
      <c r="J55" s="345"/>
      <c r="K55" s="345"/>
      <c r="L55" s="346"/>
      <c r="M55" s="48"/>
    </row>
    <row r="56" spans="1:13" x14ac:dyDescent="0.25">
      <c r="A56" s="6"/>
      <c r="B56" s="45">
        <v>12</v>
      </c>
      <c r="C56" s="324" t="s">
        <v>1337</v>
      </c>
      <c r="D56" s="340"/>
      <c r="E56" s="340"/>
      <c r="F56" s="340"/>
      <c r="G56" s="340"/>
      <c r="H56" s="325"/>
      <c r="I56" s="344" t="s">
        <v>125</v>
      </c>
      <c r="J56" s="345"/>
      <c r="K56" s="345"/>
      <c r="L56" s="346"/>
      <c r="M56" s="48"/>
    </row>
    <row r="57" spans="1:13" x14ac:dyDescent="0.25">
      <c r="A57" s="6"/>
      <c r="B57" s="45">
        <v>13</v>
      </c>
      <c r="C57" s="324" t="s">
        <v>1056</v>
      </c>
      <c r="D57" s="340"/>
      <c r="E57" s="340"/>
      <c r="F57" s="340"/>
      <c r="G57" s="340"/>
      <c r="H57" s="325"/>
      <c r="I57" s="344" t="s">
        <v>125</v>
      </c>
      <c r="J57" s="345"/>
      <c r="K57" s="345"/>
      <c r="L57" s="346"/>
      <c r="M57" s="48"/>
    </row>
    <row r="58" spans="1:13" x14ac:dyDescent="0.25">
      <c r="A58" s="6"/>
      <c r="B58" s="7"/>
      <c r="C58" s="7"/>
      <c r="D58" s="7"/>
      <c r="E58" s="7"/>
      <c r="F58" s="51"/>
      <c r="G58" s="51"/>
      <c r="H58" s="7"/>
      <c r="I58" s="7"/>
      <c r="J58" s="7"/>
      <c r="K58" s="7"/>
      <c r="L58" s="7"/>
      <c r="M58" s="7"/>
    </row>
    <row r="59" spans="1:13" x14ac:dyDescent="0.25">
      <c r="A59" s="6">
        <v>8</v>
      </c>
      <c r="B59" s="311" t="s">
        <v>42</v>
      </c>
      <c r="C59" s="311"/>
      <c r="D59" s="311"/>
      <c r="E59" s="311"/>
      <c r="F59" s="51" t="s">
        <v>11</v>
      </c>
      <c r="G59" s="51"/>
      <c r="H59" s="7"/>
      <c r="I59" s="7"/>
      <c r="J59" s="7"/>
      <c r="K59" s="7"/>
      <c r="L59" s="7"/>
      <c r="M59" s="7"/>
    </row>
    <row r="60" spans="1:13" ht="23.1" customHeight="1" x14ac:dyDescent="0.25">
      <c r="B60" s="54" t="s">
        <v>28</v>
      </c>
      <c r="C60" s="330" t="s">
        <v>42</v>
      </c>
      <c r="D60" s="331"/>
      <c r="E60" s="331"/>
      <c r="F60" s="331"/>
      <c r="G60" s="331"/>
      <c r="H60" s="332"/>
      <c r="I60" s="333" t="s">
        <v>43</v>
      </c>
      <c r="J60" s="333"/>
      <c r="K60" s="333"/>
      <c r="L60" s="333"/>
      <c r="M60" s="6"/>
    </row>
    <row r="61" spans="1:13" x14ac:dyDescent="0.25">
      <c r="A61" s="6"/>
      <c r="B61" s="21">
        <v>1</v>
      </c>
      <c r="C61" s="337" t="s">
        <v>1060</v>
      </c>
      <c r="D61" s="338"/>
      <c r="E61" s="338"/>
      <c r="F61" s="338"/>
      <c r="G61" s="338"/>
      <c r="H61" s="339"/>
      <c r="I61" s="320" t="s">
        <v>1148</v>
      </c>
      <c r="J61" s="321"/>
      <c r="K61" s="321"/>
      <c r="L61" s="322"/>
      <c r="M61" s="52"/>
    </row>
    <row r="62" spans="1:13" x14ac:dyDescent="0.25">
      <c r="A62" s="6"/>
      <c r="B62" s="21">
        <v>2</v>
      </c>
      <c r="C62" s="326" t="s">
        <v>1149</v>
      </c>
      <c r="D62" s="327"/>
      <c r="E62" s="327"/>
      <c r="F62" s="327"/>
      <c r="G62" s="327"/>
      <c r="H62" s="328"/>
      <c r="I62" s="320" t="s">
        <v>1063</v>
      </c>
      <c r="J62" s="321"/>
      <c r="K62" s="321"/>
      <c r="L62" s="322"/>
    </row>
    <row r="63" spans="1:13" ht="37.5" customHeight="1" x14ac:dyDescent="0.25">
      <c r="A63" s="6"/>
      <c r="B63" s="21">
        <v>3</v>
      </c>
      <c r="C63" s="326" t="s">
        <v>1062</v>
      </c>
      <c r="D63" s="327"/>
      <c r="E63" s="327"/>
      <c r="F63" s="327"/>
      <c r="G63" s="327"/>
      <c r="H63" s="328"/>
      <c r="I63" s="324" t="s">
        <v>1420</v>
      </c>
      <c r="J63" s="340"/>
      <c r="K63" s="340"/>
      <c r="L63" s="325"/>
      <c r="M63" s="49"/>
    </row>
    <row r="64" spans="1:13" ht="27" customHeight="1" x14ac:dyDescent="0.25">
      <c r="A64" s="6"/>
      <c r="B64" s="21">
        <v>4</v>
      </c>
      <c r="C64" s="326" t="s">
        <v>1062</v>
      </c>
      <c r="D64" s="327"/>
      <c r="E64" s="327"/>
      <c r="F64" s="327"/>
      <c r="G64" s="327"/>
      <c r="H64" s="328"/>
      <c r="I64" s="324" t="s">
        <v>1421</v>
      </c>
      <c r="J64" s="340"/>
      <c r="K64" s="340"/>
      <c r="L64" s="325"/>
      <c r="M64" s="49"/>
    </row>
    <row r="65" spans="1:16" ht="38.25" customHeight="1" x14ac:dyDescent="0.25">
      <c r="A65" s="6"/>
      <c r="B65" s="21">
        <v>5</v>
      </c>
      <c r="C65" s="337" t="s">
        <v>1422</v>
      </c>
      <c r="D65" s="338"/>
      <c r="E65" s="338"/>
      <c r="F65" s="338"/>
      <c r="G65" s="338"/>
      <c r="H65" s="339"/>
      <c r="I65" s="324" t="s">
        <v>1423</v>
      </c>
      <c r="J65" s="340"/>
      <c r="K65" s="340"/>
      <c r="L65" s="325"/>
      <c r="M65" s="50"/>
      <c r="N65" s="77"/>
      <c r="O65" s="77"/>
      <c r="P65" s="77"/>
    </row>
    <row r="66" spans="1:16" ht="51" customHeight="1" x14ac:dyDescent="0.25">
      <c r="A66" s="6"/>
      <c r="B66" s="21">
        <v>6</v>
      </c>
      <c r="C66" s="337" t="s">
        <v>1424</v>
      </c>
      <c r="D66" s="338"/>
      <c r="E66" s="338"/>
      <c r="F66" s="338"/>
      <c r="G66" s="338"/>
      <c r="H66" s="339"/>
      <c r="I66" s="324" t="s">
        <v>1425</v>
      </c>
      <c r="J66" s="340"/>
      <c r="K66" s="340"/>
      <c r="L66" s="325"/>
      <c r="M66" s="53"/>
    </row>
    <row r="67" spans="1:16" ht="37.700000000000003" customHeight="1" x14ac:dyDescent="0.25">
      <c r="A67" s="6"/>
      <c r="B67" s="21">
        <v>7</v>
      </c>
      <c r="C67" s="337" t="s">
        <v>1426</v>
      </c>
      <c r="D67" s="338"/>
      <c r="E67" s="338"/>
      <c r="F67" s="338"/>
      <c r="G67" s="338"/>
      <c r="H67" s="339"/>
      <c r="I67" s="324" t="s">
        <v>1427</v>
      </c>
      <c r="J67" s="340"/>
      <c r="K67" s="340"/>
      <c r="L67" s="325"/>
      <c r="M67" s="50"/>
    </row>
    <row r="68" spans="1:16" ht="50.45" customHeight="1" x14ac:dyDescent="0.25">
      <c r="A68" s="6"/>
      <c r="B68" s="21">
        <v>8</v>
      </c>
      <c r="C68" s="337" t="s">
        <v>1428</v>
      </c>
      <c r="D68" s="338"/>
      <c r="E68" s="338"/>
      <c r="F68" s="338"/>
      <c r="G68" s="338"/>
      <c r="H68" s="339"/>
      <c r="I68" s="324" t="s">
        <v>1429</v>
      </c>
      <c r="J68" s="340"/>
      <c r="K68" s="340"/>
      <c r="L68" s="325"/>
      <c r="M68" s="50"/>
    </row>
    <row r="69" spans="1:16" ht="25.5" customHeight="1" x14ac:dyDescent="0.25">
      <c r="A69" s="6"/>
      <c r="B69" s="21">
        <v>9</v>
      </c>
      <c r="C69" s="407" t="s">
        <v>1351</v>
      </c>
      <c r="D69" s="408"/>
      <c r="E69" s="408"/>
      <c r="F69" s="408"/>
      <c r="G69" s="408"/>
      <c r="H69" s="409"/>
      <c r="I69" s="416" t="s">
        <v>1430</v>
      </c>
      <c r="J69" s="417"/>
      <c r="K69" s="417"/>
      <c r="L69" s="418"/>
      <c r="M69" s="50"/>
    </row>
    <row r="70" spans="1:16" ht="26.25" customHeight="1" x14ac:dyDescent="0.25">
      <c r="A70" s="6"/>
      <c r="B70" s="21">
        <v>10</v>
      </c>
      <c r="C70" s="337" t="s">
        <v>1050</v>
      </c>
      <c r="D70" s="338"/>
      <c r="E70" s="338"/>
      <c r="F70" s="338"/>
      <c r="G70" s="338"/>
      <c r="H70" s="339"/>
      <c r="I70" s="324" t="s">
        <v>1353</v>
      </c>
      <c r="J70" s="340"/>
      <c r="K70" s="340"/>
      <c r="L70" s="325"/>
      <c r="M70" s="50"/>
    </row>
    <row r="71" spans="1:16" ht="38.25" customHeight="1" x14ac:dyDescent="0.25">
      <c r="A71" s="6"/>
      <c r="B71" s="21">
        <v>11</v>
      </c>
      <c r="C71" s="326" t="s">
        <v>1077</v>
      </c>
      <c r="D71" s="327"/>
      <c r="E71" s="327"/>
      <c r="F71" s="327"/>
      <c r="G71" s="327"/>
      <c r="H71" s="328"/>
      <c r="I71" s="324" t="s">
        <v>1431</v>
      </c>
      <c r="J71" s="340"/>
      <c r="K71" s="340"/>
      <c r="L71" s="325"/>
      <c r="M71" s="50"/>
    </row>
    <row r="72" spans="1:16" ht="25.5" customHeight="1" x14ac:dyDescent="0.25">
      <c r="A72" s="6"/>
      <c r="B72" s="21">
        <v>12</v>
      </c>
      <c r="C72" s="326" t="s">
        <v>1079</v>
      </c>
      <c r="D72" s="327"/>
      <c r="E72" s="327"/>
      <c r="F72" s="327"/>
      <c r="G72" s="327"/>
      <c r="H72" s="328"/>
      <c r="I72" s="324" t="s">
        <v>1355</v>
      </c>
      <c r="J72" s="340"/>
      <c r="K72" s="340"/>
      <c r="L72" s="325"/>
      <c r="M72" s="50"/>
    </row>
    <row r="73" spans="1:16" ht="38.25" customHeight="1" x14ac:dyDescent="0.25">
      <c r="A73" s="6"/>
      <c r="B73" s="21">
        <v>13</v>
      </c>
      <c r="C73" s="326" t="s">
        <v>1081</v>
      </c>
      <c r="D73" s="327"/>
      <c r="E73" s="327"/>
      <c r="F73" s="327"/>
      <c r="G73" s="327"/>
      <c r="H73" s="328"/>
      <c r="I73" s="324" t="s">
        <v>1082</v>
      </c>
      <c r="J73" s="340"/>
      <c r="K73" s="340"/>
      <c r="L73" s="325"/>
      <c r="M73" s="50"/>
    </row>
    <row r="74" spans="1:16" x14ac:dyDescent="0.25">
      <c r="A74" s="6"/>
      <c r="B74" s="7"/>
      <c r="C74" s="7"/>
      <c r="D74" s="7"/>
      <c r="E74" s="7"/>
      <c r="F74" s="51"/>
      <c r="G74" s="51"/>
      <c r="H74" s="7"/>
      <c r="I74" s="7"/>
      <c r="J74" s="7"/>
      <c r="K74" s="7"/>
      <c r="L74" s="7"/>
      <c r="M74" s="7"/>
    </row>
    <row r="75" spans="1:16" x14ac:dyDescent="0.25">
      <c r="A75" s="6">
        <v>9</v>
      </c>
      <c r="B75" s="311" t="s">
        <v>44</v>
      </c>
      <c r="C75" s="311"/>
      <c r="D75" s="311"/>
      <c r="E75" s="311"/>
      <c r="F75" s="51" t="s">
        <v>11</v>
      </c>
      <c r="G75" s="51"/>
      <c r="H75" s="7"/>
      <c r="I75" s="7"/>
      <c r="J75" s="7"/>
      <c r="K75" s="7"/>
      <c r="L75" s="7"/>
      <c r="M75" s="7"/>
    </row>
    <row r="76" spans="1:16" ht="23.1" customHeight="1" x14ac:dyDescent="0.25">
      <c r="A76" s="6"/>
      <c r="B76" s="54" t="s">
        <v>28</v>
      </c>
      <c r="C76" s="330" t="s">
        <v>44</v>
      </c>
      <c r="D76" s="331"/>
      <c r="E76" s="331"/>
      <c r="F76" s="331"/>
      <c r="G76" s="331"/>
      <c r="H76" s="332"/>
      <c r="I76" s="333" t="s">
        <v>45</v>
      </c>
      <c r="J76" s="333"/>
      <c r="K76" s="333"/>
      <c r="L76" s="333"/>
      <c r="M76" s="6"/>
    </row>
    <row r="77" spans="1:16" x14ac:dyDescent="0.25">
      <c r="A77" s="6"/>
      <c r="B77" s="21">
        <v>1</v>
      </c>
      <c r="C77" s="337" t="s">
        <v>126</v>
      </c>
      <c r="D77" s="338"/>
      <c r="E77" s="338"/>
      <c r="F77" s="338"/>
      <c r="G77" s="338"/>
      <c r="H77" s="339"/>
      <c r="I77" s="320" t="s">
        <v>1148</v>
      </c>
      <c r="J77" s="321"/>
      <c r="K77" s="321"/>
      <c r="L77" s="322"/>
      <c r="M77" s="50"/>
    </row>
    <row r="78" spans="1:16" x14ac:dyDescent="0.25">
      <c r="A78" s="6"/>
      <c r="B78" s="21">
        <v>2</v>
      </c>
      <c r="C78" s="326" t="s">
        <v>232</v>
      </c>
      <c r="D78" s="327"/>
      <c r="E78" s="327"/>
      <c r="F78" s="327"/>
      <c r="G78" s="327"/>
      <c r="H78" s="328"/>
      <c r="I78" s="320" t="s">
        <v>1063</v>
      </c>
      <c r="J78" s="321"/>
      <c r="K78" s="321"/>
      <c r="L78" s="322"/>
      <c r="M78" s="50"/>
    </row>
    <row r="79" spans="1:16" ht="37.5" customHeight="1" x14ac:dyDescent="0.25">
      <c r="A79" s="6"/>
      <c r="B79" s="21">
        <v>3</v>
      </c>
      <c r="C79" s="326" t="s">
        <v>382</v>
      </c>
      <c r="D79" s="327"/>
      <c r="E79" s="327"/>
      <c r="F79" s="327"/>
      <c r="G79" s="327"/>
      <c r="H79" s="328"/>
      <c r="I79" s="324" t="s">
        <v>1420</v>
      </c>
      <c r="J79" s="340"/>
      <c r="K79" s="340"/>
      <c r="L79" s="325"/>
      <c r="M79" s="50"/>
    </row>
    <row r="80" spans="1:16" ht="39.6" customHeight="1" x14ac:dyDescent="0.25">
      <c r="A80" s="6"/>
      <c r="B80" s="21">
        <v>4</v>
      </c>
      <c r="C80" s="326" t="s">
        <v>382</v>
      </c>
      <c r="D80" s="327"/>
      <c r="E80" s="327"/>
      <c r="F80" s="327"/>
      <c r="G80" s="327"/>
      <c r="H80" s="328"/>
      <c r="I80" s="324" t="s">
        <v>1421</v>
      </c>
      <c r="J80" s="340"/>
      <c r="K80" s="340"/>
      <c r="L80" s="325"/>
      <c r="M80" s="50"/>
    </row>
    <row r="81" spans="1:13" ht="39.75" customHeight="1" x14ac:dyDescent="0.25">
      <c r="A81" s="6"/>
      <c r="B81" s="21">
        <v>5</v>
      </c>
      <c r="C81" s="337" t="s">
        <v>1164</v>
      </c>
      <c r="D81" s="338"/>
      <c r="E81" s="338"/>
      <c r="F81" s="338"/>
      <c r="G81" s="338"/>
      <c r="H81" s="339"/>
      <c r="I81" s="324" t="s">
        <v>1423</v>
      </c>
      <c r="J81" s="340"/>
      <c r="K81" s="340"/>
      <c r="L81" s="325"/>
      <c r="M81" s="50"/>
    </row>
    <row r="82" spans="1:13" ht="50.1" customHeight="1" x14ac:dyDescent="0.25">
      <c r="A82" s="6"/>
      <c r="B82" s="21">
        <v>6</v>
      </c>
      <c r="C82" s="337" t="s">
        <v>1164</v>
      </c>
      <c r="D82" s="338"/>
      <c r="E82" s="338"/>
      <c r="F82" s="338"/>
      <c r="G82" s="338"/>
      <c r="H82" s="339"/>
      <c r="I82" s="324" t="s">
        <v>1425</v>
      </c>
      <c r="J82" s="340"/>
      <c r="K82" s="340"/>
      <c r="L82" s="325"/>
      <c r="M82" s="50"/>
    </row>
    <row r="83" spans="1:13" ht="48" customHeight="1" x14ac:dyDescent="0.25">
      <c r="A83" s="6"/>
      <c r="B83" s="21">
        <v>7</v>
      </c>
      <c r="C83" s="337" t="s">
        <v>1164</v>
      </c>
      <c r="D83" s="338"/>
      <c r="E83" s="338"/>
      <c r="F83" s="338"/>
      <c r="G83" s="338"/>
      <c r="H83" s="339"/>
      <c r="I83" s="324" t="s">
        <v>1427</v>
      </c>
      <c r="J83" s="340"/>
      <c r="K83" s="340"/>
      <c r="L83" s="325"/>
      <c r="M83" s="50"/>
    </row>
    <row r="84" spans="1:13" ht="60.95" customHeight="1" x14ac:dyDescent="0.25">
      <c r="A84" s="6"/>
      <c r="B84" s="21">
        <v>8</v>
      </c>
      <c r="C84" s="337" t="s">
        <v>1164</v>
      </c>
      <c r="D84" s="338"/>
      <c r="E84" s="338"/>
      <c r="F84" s="338"/>
      <c r="G84" s="338"/>
      <c r="H84" s="339"/>
      <c r="I84" s="324" t="s">
        <v>1429</v>
      </c>
      <c r="J84" s="340"/>
      <c r="K84" s="340"/>
      <c r="L84" s="325"/>
      <c r="M84" s="50"/>
    </row>
    <row r="85" spans="1:13" ht="26.1" customHeight="1" x14ac:dyDescent="0.25">
      <c r="A85" s="6"/>
      <c r="B85" s="21">
        <v>9</v>
      </c>
      <c r="C85" s="337" t="s">
        <v>1164</v>
      </c>
      <c r="D85" s="338"/>
      <c r="E85" s="338"/>
      <c r="F85" s="338"/>
      <c r="G85" s="338"/>
      <c r="H85" s="339"/>
      <c r="I85" s="416" t="s">
        <v>1430</v>
      </c>
      <c r="J85" s="417"/>
      <c r="K85" s="417"/>
      <c r="L85" s="418"/>
      <c r="M85" s="50"/>
    </row>
    <row r="86" spans="1:13" ht="27.6" customHeight="1" x14ac:dyDescent="0.25">
      <c r="A86" s="6"/>
      <c r="B86" s="21">
        <v>10</v>
      </c>
      <c r="C86" s="337" t="s">
        <v>1164</v>
      </c>
      <c r="D86" s="338"/>
      <c r="E86" s="338"/>
      <c r="F86" s="338"/>
      <c r="G86" s="338"/>
      <c r="H86" s="339"/>
      <c r="I86" s="324" t="s">
        <v>1353</v>
      </c>
      <c r="J86" s="340"/>
      <c r="K86" s="340"/>
      <c r="L86" s="325"/>
      <c r="M86" s="50"/>
    </row>
    <row r="87" spans="1:13" ht="37.5" customHeight="1" x14ac:dyDescent="0.25">
      <c r="A87" s="6"/>
      <c r="B87" s="21">
        <v>11</v>
      </c>
      <c r="C87" s="337" t="s">
        <v>1432</v>
      </c>
      <c r="D87" s="338"/>
      <c r="E87" s="338"/>
      <c r="F87" s="338"/>
      <c r="G87" s="338"/>
      <c r="H87" s="339"/>
      <c r="I87" s="324" t="s">
        <v>1431</v>
      </c>
      <c r="J87" s="340"/>
      <c r="K87" s="340"/>
      <c r="L87" s="325"/>
      <c r="M87" s="50"/>
    </row>
    <row r="88" spans="1:13" ht="26.25" customHeight="1" x14ac:dyDescent="0.25">
      <c r="A88" s="6"/>
      <c r="B88" s="21">
        <v>12</v>
      </c>
      <c r="C88" s="337" t="s">
        <v>1432</v>
      </c>
      <c r="D88" s="338"/>
      <c r="E88" s="338"/>
      <c r="F88" s="338"/>
      <c r="G88" s="338"/>
      <c r="H88" s="339"/>
      <c r="I88" s="324" t="s">
        <v>1355</v>
      </c>
      <c r="J88" s="340"/>
      <c r="K88" s="340"/>
      <c r="L88" s="325"/>
      <c r="M88" s="50"/>
    </row>
    <row r="89" spans="1:13" ht="41.25" customHeight="1" x14ac:dyDescent="0.25">
      <c r="A89" s="6"/>
      <c r="B89" s="21">
        <v>13</v>
      </c>
      <c r="C89" s="337" t="s">
        <v>1171</v>
      </c>
      <c r="D89" s="338"/>
      <c r="E89" s="338"/>
      <c r="F89" s="338"/>
      <c r="G89" s="338"/>
      <c r="H89" s="339"/>
      <c r="I89" s="324" t="s">
        <v>1082</v>
      </c>
      <c r="J89" s="340"/>
      <c r="K89" s="340"/>
      <c r="L89" s="325"/>
      <c r="M89" s="50"/>
    </row>
    <row r="90" spans="1:13" x14ac:dyDescent="0.25">
      <c r="A90" s="6"/>
      <c r="B90" s="7"/>
      <c r="C90" s="7"/>
      <c r="D90" s="7"/>
      <c r="E90" s="7"/>
      <c r="F90" s="51"/>
      <c r="G90" s="51"/>
      <c r="H90" s="7"/>
      <c r="I90" s="7"/>
      <c r="J90" s="7"/>
      <c r="K90" s="7"/>
      <c r="L90" s="7"/>
      <c r="M90" s="7"/>
    </row>
    <row r="91" spans="1:13" x14ac:dyDescent="0.25">
      <c r="A91" s="6"/>
      <c r="B91" s="7"/>
      <c r="C91" s="7"/>
      <c r="D91" s="7"/>
      <c r="E91" s="7"/>
      <c r="F91" s="51"/>
      <c r="G91" s="51"/>
      <c r="H91" s="7"/>
      <c r="I91" s="7"/>
      <c r="J91" s="7"/>
      <c r="K91" s="7"/>
      <c r="L91" s="7"/>
      <c r="M91" s="7"/>
    </row>
    <row r="92" spans="1:13" x14ac:dyDescent="0.25">
      <c r="A92" s="6">
        <v>10</v>
      </c>
      <c r="B92" s="311" t="s">
        <v>46</v>
      </c>
      <c r="C92" s="311"/>
      <c r="D92" s="311"/>
      <c r="E92" s="311"/>
      <c r="F92" s="51" t="s">
        <v>11</v>
      </c>
      <c r="G92" s="51"/>
      <c r="H92" s="7"/>
      <c r="I92" s="7"/>
      <c r="J92" s="7"/>
      <c r="K92" s="7"/>
      <c r="L92" s="7"/>
      <c r="M92" s="7"/>
    </row>
    <row r="93" spans="1:13" ht="24.95" customHeight="1" x14ac:dyDescent="0.25">
      <c r="A93" s="6"/>
      <c r="B93" s="54" t="s">
        <v>28</v>
      </c>
      <c r="C93" s="317" t="s">
        <v>32</v>
      </c>
      <c r="D93" s="318"/>
      <c r="E93" s="318"/>
      <c r="F93" s="318"/>
      <c r="G93" s="318"/>
      <c r="H93" s="318"/>
      <c r="I93" s="318"/>
      <c r="J93" s="318"/>
      <c r="K93" s="318"/>
      <c r="L93" s="319"/>
      <c r="M93" s="6"/>
    </row>
    <row r="94" spans="1:13" x14ac:dyDescent="0.25">
      <c r="B94" s="21">
        <v>1</v>
      </c>
      <c r="C94" s="407" t="s">
        <v>1433</v>
      </c>
      <c r="D94" s="408"/>
      <c r="E94" s="408"/>
      <c r="F94" s="408"/>
      <c r="G94" s="408"/>
      <c r="H94" s="408"/>
      <c r="I94" s="408"/>
      <c r="J94" s="408"/>
      <c r="K94" s="408"/>
      <c r="L94" s="409"/>
      <c r="M94" s="50"/>
    </row>
    <row r="95" spans="1:13" x14ac:dyDescent="0.25">
      <c r="A95" s="6"/>
      <c r="B95" s="21">
        <v>2</v>
      </c>
      <c r="C95" s="407" t="s">
        <v>1358</v>
      </c>
      <c r="D95" s="408"/>
      <c r="E95" s="408"/>
      <c r="F95" s="408"/>
      <c r="G95" s="408"/>
      <c r="H95" s="408"/>
      <c r="I95" s="408"/>
      <c r="J95" s="408"/>
      <c r="K95" s="408"/>
      <c r="L95" s="409"/>
      <c r="M95" s="50"/>
    </row>
    <row r="96" spans="1:13" x14ac:dyDescent="0.25">
      <c r="A96" s="6"/>
      <c r="B96" s="21">
        <v>3</v>
      </c>
      <c r="C96" s="407" t="s">
        <v>1434</v>
      </c>
      <c r="D96" s="408"/>
      <c r="E96" s="408"/>
      <c r="F96" s="408"/>
      <c r="G96" s="408"/>
      <c r="H96" s="408"/>
      <c r="I96" s="408"/>
      <c r="J96" s="408"/>
      <c r="K96" s="408"/>
      <c r="L96" s="409"/>
      <c r="M96" s="50"/>
    </row>
    <row r="97" spans="1:13" x14ac:dyDescent="0.25">
      <c r="A97" s="6"/>
      <c r="B97" s="21">
        <v>4</v>
      </c>
      <c r="C97" s="407" t="s">
        <v>1435</v>
      </c>
      <c r="D97" s="408"/>
      <c r="E97" s="408"/>
      <c r="F97" s="408"/>
      <c r="G97" s="408"/>
      <c r="H97" s="408"/>
      <c r="I97" s="408"/>
      <c r="J97" s="408"/>
      <c r="K97" s="408"/>
      <c r="L97" s="409"/>
      <c r="M97" s="50"/>
    </row>
    <row r="98" spans="1:13" x14ac:dyDescent="0.25">
      <c r="A98" s="6"/>
      <c r="B98" s="21">
        <v>5</v>
      </c>
      <c r="C98" s="407" t="s">
        <v>1436</v>
      </c>
      <c r="D98" s="408"/>
      <c r="E98" s="408"/>
      <c r="F98" s="408"/>
      <c r="G98" s="408"/>
      <c r="H98" s="408"/>
      <c r="I98" s="408"/>
      <c r="J98" s="408"/>
      <c r="K98" s="408"/>
      <c r="L98" s="409"/>
      <c r="M98" s="50"/>
    </row>
    <row r="99" spans="1:13" ht="16.5" customHeight="1" x14ac:dyDescent="0.25">
      <c r="A99" s="6"/>
      <c r="B99" s="7"/>
      <c r="C99" s="80"/>
      <c r="D99" s="80"/>
      <c r="E99" s="80"/>
      <c r="F99" s="81"/>
      <c r="G99" s="81"/>
      <c r="H99" s="80"/>
      <c r="I99" s="80"/>
      <c r="J99" s="80"/>
      <c r="K99" s="80"/>
      <c r="L99" s="80"/>
      <c r="M99" s="7"/>
    </row>
    <row r="100" spans="1:13" x14ac:dyDescent="0.25">
      <c r="A100" s="6">
        <v>11</v>
      </c>
      <c r="B100" s="7" t="s">
        <v>47</v>
      </c>
      <c r="C100" s="80"/>
      <c r="D100" s="80"/>
      <c r="E100" s="80"/>
      <c r="F100" s="81" t="s">
        <v>11</v>
      </c>
      <c r="G100" s="81"/>
      <c r="H100" s="80"/>
      <c r="I100" s="80"/>
      <c r="J100" s="80"/>
      <c r="K100" s="80"/>
      <c r="L100" s="80"/>
      <c r="M100" s="7"/>
    </row>
    <row r="101" spans="1:13" ht="22.5" customHeight="1" x14ac:dyDescent="0.25">
      <c r="A101" s="6"/>
      <c r="B101" s="54" t="s">
        <v>28</v>
      </c>
      <c r="C101" s="410" t="s">
        <v>32</v>
      </c>
      <c r="D101" s="411"/>
      <c r="E101" s="411"/>
      <c r="F101" s="411"/>
      <c r="G101" s="411"/>
      <c r="H101" s="411"/>
      <c r="I101" s="411"/>
      <c r="J101" s="411"/>
      <c r="K101" s="411"/>
      <c r="L101" s="412"/>
      <c r="M101" s="6"/>
    </row>
    <row r="102" spans="1:13" x14ac:dyDescent="0.25">
      <c r="B102" s="21">
        <v>1</v>
      </c>
      <c r="C102" s="413" t="s">
        <v>1177</v>
      </c>
      <c r="D102" s="414"/>
      <c r="E102" s="414"/>
      <c r="F102" s="414"/>
      <c r="G102" s="414"/>
      <c r="H102" s="414"/>
      <c r="I102" s="414"/>
      <c r="J102" s="414"/>
      <c r="K102" s="414"/>
      <c r="L102" s="415"/>
      <c r="M102" s="50"/>
    </row>
    <row r="103" spans="1:13" x14ac:dyDescent="0.25">
      <c r="A103" s="6"/>
      <c r="B103" s="12">
        <v>2</v>
      </c>
      <c r="C103" s="413" t="s">
        <v>1437</v>
      </c>
      <c r="D103" s="414"/>
      <c r="E103" s="414"/>
      <c r="F103" s="414"/>
      <c r="G103" s="414"/>
      <c r="H103" s="414"/>
      <c r="I103" s="414"/>
      <c r="J103" s="414"/>
      <c r="K103" s="414"/>
      <c r="L103" s="415"/>
      <c r="M103" s="50"/>
    </row>
    <row r="104" spans="1:13" x14ac:dyDescent="0.25">
      <c r="A104" s="6"/>
      <c r="B104" s="12">
        <v>3</v>
      </c>
      <c r="C104" s="413" t="s">
        <v>1438</v>
      </c>
      <c r="D104" s="414"/>
      <c r="E104" s="414"/>
      <c r="F104" s="414"/>
      <c r="G104" s="414"/>
      <c r="H104" s="414"/>
      <c r="I104" s="414"/>
      <c r="J104" s="414"/>
      <c r="K104" s="414"/>
      <c r="L104" s="415"/>
      <c r="M104" s="50"/>
    </row>
    <row r="105" spans="1:13" x14ac:dyDescent="0.25">
      <c r="A105" s="6"/>
      <c r="B105" s="12">
        <v>4</v>
      </c>
      <c r="C105" s="413" t="s">
        <v>1439</v>
      </c>
      <c r="D105" s="414"/>
      <c r="E105" s="414"/>
      <c r="F105" s="414"/>
      <c r="G105" s="414"/>
      <c r="H105" s="414"/>
      <c r="I105" s="414"/>
      <c r="J105" s="414"/>
      <c r="K105" s="414"/>
      <c r="L105" s="415"/>
      <c r="M105" s="50"/>
    </row>
    <row r="106" spans="1:13" ht="15.6" customHeight="1" x14ac:dyDescent="0.25">
      <c r="A106" s="6"/>
      <c r="B106" s="7"/>
      <c r="C106" s="7"/>
      <c r="D106" s="7"/>
      <c r="E106" s="7"/>
      <c r="F106" s="51"/>
      <c r="G106" s="51"/>
      <c r="H106" s="7"/>
      <c r="I106" s="7"/>
      <c r="J106" s="7"/>
      <c r="K106" s="7"/>
      <c r="L106" s="7"/>
      <c r="M106" s="7"/>
    </row>
    <row r="107" spans="1:13" x14ac:dyDescent="0.25">
      <c r="A107" s="6">
        <v>12</v>
      </c>
      <c r="B107" s="311" t="s">
        <v>48</v>
      </c>
      <c r="C107" s="311"/>
      <c r="D107" s="311"/>
      <c r="E107" s="311"/>
      <c r="F107" s="51" t="s">
        <v>11</v>
      </c>
      <c r="G107" s="51"/>
      <c r="H107" s="7"/>
      <c r="I107" s="7"/>
      <c r="J107" s="7"/>
      <c r="K107" s="7"/>
      <c r="L107" s="7"/>
      <c r="M107" s="7"/>
    </row>
    <row r="108" spans="1:13" ht="21.6" customHeight="1" x14ac:dyDescent="0.25">
      <c r="A108" s="6"/>
      <c r="B108" s="54" t="s">
        <v>28</v>
      </c>
      <c r="C108" s="330" t="s">
        <v>6</v>
      </c>
      <c r="D108" s="331"/>
      <c r="E108" s="332"/>
      <c r="F108" s="333" t="s">
        <v>49</v>
      </c>
      <c r="G108" s="333"/>
      <c r="H108" s="333"/>
      <c r="I108" s="333"/>
      <c r="J108" s="333"/>
      <c r="K108" s="333" t="s">
        <v>50</v>
      </c>
      <c r="L108" s="333"/>
      <c r="M108" s="6"/>
    </row>
    <row r="109" spans="1:13" ht="38.25" customHeight="1" x14ac:dyDescent="0.25">
      <c r="A109" s="6"/>
      <c r="B109" s="21">
        <v>1</v>
      </c>
      <c r="C109" s="324" t="s">
        <v>1181</v>
      </c>
      <c r="D109" s="340"/>
      <c r="E109" s="325"/>
      <c r="F109" s="329" t="s">
        <v>521</v>
      </c>
      <c r="G109" s="329"/>
      <c r="H109" s="329"/>
      <c r="I109" s="329"/>
      <c r="J109" s="329"/>
      <c r="K109" s="324" t="s">
        <v>1099</v>
      </c>
      <c r="L109" s="325"/>
      <c r="M109" s="44"/>
    </row>
    <row r="110" spans="1:13" ht="51.75" customHeight="1" x14ac:dyDescent="0.25">
      <c r="A110" s="6"/>
      <c r="B110" s="21">
        <v>2</v>
      </c>
      <c r="C110" s="326" t="s">
        <v>1122</v>
      </c>
      <c r="D110" s="327"/>
      <c r="E110" s="328"/>
      <c r="F110" s="329" t="s">
        <v>521</v>
      </c>
      <c r="G110" s="329"/>
      <c r="H110" s="329"/>
      <c r="I110" s="329"/>
      <c r="J110" s="329"/>
      <c r="K110" s="324" t="s">
        <v>1365</v>
      </c>
      <c r="L110" s="325"/>
      <c r="M110" s="44"/>
    </row>
    <row r="111" spans="1:13" ht="39" customHeight="1" x14ac:dyDescent="0.25">
      <c r="A111" s="6"/>
      <c r="B111" s="79">
        <v>3</v>
      </c>
      <c r="C111" s="337" t="s">
        <v>1366</v>
      </c>
      <c r="D111" s="338"/>
      <c r="E111" s="339"/>
      <c r="F111" s="329" t="s">
        <v>521</v>
      </c>
      <c r="G111" s="329"/>
      <c r="H111" s="329"/>
      <c r="I111" s="329"/>
      <c r="J111" s="329"/>
      <c r="K111" s="324" t="s">
        <v>1367</v>
      </c>
      <c r="L111" s="325"/>
      <c r="M111" s="26"/>
    </row>
    <row r="112" spans="1:13" x14ac:dyDescent="0.25">
      <c r="A112" s="6"/>
      <c r="B112" s="7"/>
      <c r="C112" s="20"/>
      <c r="D112" s="20"/>
      <c r="E112" s="20"/>
      <c r="F112" s="61"/>
      <c r="G112" s="61"/>
      <c r="H112" s="20"/>
      <c r="I112" s="20"/>
      <c r="J112" s="20"/>
      <c r="K112" s="20"/>
      <c r="L112" s="20"/>
      <c r="M112" s="7"/>
    </row>
    <row r="113" spans="1:13" x14ac:dyDescent="0.25">
      <c r="A113" s="6">
        <v>13</v>
      </c>
      <c r="B113" s="311" t="s">
        <v>51</v>
      </c>
      <c r="C113" s="311"/>
      <c r="D113" s="311"/>
      <c r="E113" s="311"/>
      <c r="F113" s="311"/>
      <c r="G113" s="52"/>
      <c r="H113" s="7"/>
      <c r="I113" s="7"/>
      <c r="J113" s="7"/>
      <c r="K113" s="7"/>
      <c r="L113" s="7"/>
      <c r="M113" s="7"/>
    </row>
    <row r="114" spans="1:13" ht="23.1" customHeight="1" x14ac:dyDescent="0.25">
      <c r="A114" s="6"/>
      <c r="B114" s="14" t="s">
        <v>28</v>
      </c>
      <c r="C114" s="317" t="s">
        <v>52</v>
      </c>
      <c r="D114" s="318"/>
      <c r="E114" s="318"/>
      <c r="F114" s="318"/>
      <c r="G114" s="318"/>
      <c r="H114" s="319"/>
      <c r="I114" s="317" t="s">
        <v>53</v>
      </c>
      <c r="J114" s="318"/>
      <c r="K114" s="318"/>
      <c r="L114" s="319"/>
      <c r="M114" s="6"/>
    </row>
    <row r="115" spans="1:13" x14ac:dyDescent="0.25">
      <c r="B115" s="12" t="s">
        <v>1</v>
      </c>
      <c r="C115" s="31" t="s">
        <v>67</v>
      </c>
      <c r="D115" s="31"/>
      <c r="E115" s="32"/>
      <c r="F115" s="31"/>
      <c r="G115" s="31"/>
      <c r="H115" s="32"/>
      <c r="I115" s="33" t="s">
        <v>684</v>
      </c>
      <c r="J115" s="31"/>
      <c r="K115" s="31"/>
      <c r="L115" s="34"/>
      <c r="M115" s="37"/>
    </row>
    <row r="116" spans="1:13" x14ac:dyDescent="0.25">
      <c r="A116" s="6"/>
      <c r="B116" s="12">
        <v>2</v>
      </c>
      <c r="C116" s="31" t="s">
        <v>68</v>
      </c>
      <c r="D116" s="31"/>
      <c r="E116" s="32"/>
      <c r="F116" s="31"/>
      <c r="G116" s="31"/>
      <c r="H116" s="32"/>
      <c r="I116" s="28" t="s">
        <v>75</v>
      </c>
      <c r="J116" s="29"/>
      <c r="K116" s="29"/>
      <c r="L116" s="35"/>
      <c r="M116" s="51"/>
    </row>
    <row r="117" spans="1:13" x14ac:dyDescent="0.25">
      <c r="A117" s="6"/>
      <c r="B117" s="12">
        <v>3</v>
      </c>
      <c r="C117" s="31" t="s">
        <v>69</v>
      </c>
      <c r="D117" s="31"/>
      <c r="E117" s="32"/>
      <c r="F117" s="31"/>
      <c r="G117" s="31"/>
      <c r="H117" s="32"/>
      <c r="I117" s="28" t="s">
        <v>76</v>
      </c>
      <c r="J117" s="29"/>
      <c r="K117" s="29"/>
      <c r="L117" s="35"/>
      <c r="M117" s="51"/>
    </row>
    <row r="118" spans="1:13" x14ac:dyDescent="0.25">
      <c r="A118" s="6"/>
      <c r="B118" s="12">
        <v>4</v>
      </c>
      <c r="C118" s="29" t="s">
        <v>70</v>
      </c>
      <c r="D118" s="29"/>
      <c r="E118" s="32"/>
      <c r="F118" s="29"/>
      <c r="G118" s="29"/>
      <c r="H118" s="32"/>
      <c r="I118" s="28" t="s">
        <v>77</v>
      </c>
      <c r="J118" s="29"/>
      <c r="K118" s="29"/>
      <c r="L118" s="35"/>
      <c r="M118" s="51"/>
    </row>
    <row r="119" spans="1:13" x14ac:dyDescent="0.25">
      <c r="A119" s="6"/>
      <c r="B119" s="12">
        <v>5</v>
      </c>
      <c r="C119" s="29" t="s">
        <v>71</v>
      </c>
      <c r="D119" s="29"/>
      <c r="E119" s="32"/>
      <c r="F119" s="29"/>
      <c r="G119" s="29"/>
      <c r="H119" s="32"/>
      <c r="I119" s="28" t="s">
        <v>78</v>
      </c>
      <c r="J119" s="29"/>
      <c r="K119" s="29"/>
      <c r="L119" s="35"/>
      <c r="M119" s="51"/>
    </row>
    <row r="120" spans="1:13" x14ac:dyDescent="0.25">
      <c r="A120" s="6"/>
      <c r="B120" s="12">
        <v>6</v>
      </c>
      <c r="C120" s="29" t="s">
        <v>72</v>
      </c>
      <c r="D120" s="29"/>
      <c r="E120" s="32"/>
      <c r="F120" s="29"/>
      <c r="G120" s="29"/>
      <c r="H120" s="32"/>
      <c r="I120" s="28" t="s">
        <v>79</v>
      </c>
      <c r="J120" s="29"/>
      <c r="K120" s="29"/>
      <c r="L120" s="35"/>
      <c r="M120" s="51"/>
    </row>
    <row r="121" spans="1:13" x14ac:dyDescent="0.25">
      <c r="A121" s="6"/>
      <c r="B121" s="12">
        <v>7</v>
      </c>
      <c r="C121" s="29" t="s">
        <v>73</v>
      </c>
      <c r="D121" s="29"/>
      <c r="E121" s="32"/>
      <c r="F121" s="29"/>
      <c r="G121" s="29"/>
      <c r="H121" s="32"/>
      <c r="I121" s="28" t="s">
        <v>80</v>
      </c>
      <c r="J121" s="29"/>
      <c r="K121" s="29"/>
      <c r="L121" s="35"/>
      <c r="M121" s="51"/>
    </row>
    <row r="122" spans="1:13" x14ac:dyDescent="0.25">
      <c r="A122" s="6"/>
      <c r="B122" s="12">
        <v>8</v>
      </c>
      <c r="C122" s="31" t="s">
        <v>74</v>
      </c>
      <c r="D122" s="31"/>
      <c r="E122" s="32"/>
      <c r="F122" s="31"/>
      <c r="G122" s="31"/>
      <c r="H122" s="32"/>
      <c r="I122" s="33" t="s">
        <v>81</v>
      </c>
      <c r="J122" s="31"/>
      <c r="K122" s="31"/>
      <c r="L122" s="34"/>
      <c r="M122" s="37"/>
    </row>
    <row r="123" spans="1:13" x14ac:dyDescent="0.25">
      <c r="A123" s="6"/>
      <c r="B123" s="7"/>
      <c r="C123" s="7"/>
      <c r="D123" s="7"/>
      <c r="E123" s="7"/>
      <c r="F123" s="51"/>
      <c r="G123" s="51"/>
      <c r="H123" s="7"/>
      <c r="I123" s="7"/>
      <c r="J123" s="7"/>
      <c r="K123" s="7"/>
      <c r="L123" s="7"/>
      <c r="M123" s="7"/>
    </row>
    <row r="124" spans="1:13" x14ac:dyDescent="0.25">
      <c r="A124" s="6">
        <v>14</v>
      </c>
      <c r="B124" s="311" t="s">
        <v>54</v>
      </c>
      <c r="C124" s="311"/>
      <c r="D124" s="311"/>
      <c r="E124" s="311"/>
      <c r="F124" s="51"/>
      <c r="G124" s="51"/>
      <c r="H124" s="7"/>
      <c r="I124" s="7"/>
      <c r="J124" s="7"/>
      <c r="K124" s="7"/>
      <c r="L124" s="7"/>
      <c r="M124" s="7"/>
    </row>
    <row r="125" spans="1:13" ht="21.6" customHeight="1" x14ac:dyDescent="0.25">
      <c r="A125" s="6"/>
      <c r="B125" s="54" t="s">
        <v>28</v>
      </c>
      <c r="C125" s="317" t="s">
        <v>55</v>
      </c>
      <c r="D125" s="318"/>
      <c r="E125" s="318"/>
      <c r="F125" s="318"/>
      <c r="G125" s="318"/>
      <c r="H125" s="318"/>
      <c r="I125" s="317" t="s">
        <v>56</v>
      </c>
      <c r="J125" s="318"/>
      <c r="K125" s="318"/>
      <c r="L125" s="319"/>
      <c r="M125" s="6"/>
    </row>
    <row r="126" spans="1:13" x14ac:dyDescent="0.25">
      <c r="A126" s="6"/>
      <c r="B126" s="42" t="s">
        <v>1</v>
      </c>
      <c r="C126" s="312" t="s">
        <v>82</v>
      </c>
      <c r="D126" s="313"/>
      <c r="E126" s="313"/>
      <c r="F126" s="313"/>
      <c r="G126" s="313"/>
      <c r="H126" s="314"/>
      <c r="I126" s="56"/>
      <c r="J126" s="60"/>
      <c r="K126" s="60"/>
      <c r="L126" s="43"/>
      <c r="M126" s="50"/>
    </row>
    <row r="127" spans="1:13" ht="14.1" customHeight="1" x14ac:dyDescent="0.25">
      <c r="A127" s="6"/>
      <c r="B127" s="7"/>
      <c r="C127" s="7"/>
      <c r="D127" s="7"/>
      <c r="E127" s="7"/>
      <c r="F127" s="51"/>
      <c r="G127" s="51"/>
      <c r="H127" s="7"/>
      <c r="I127" s="7"/>
      <c r="J127" s="7"/>
      <c r="K127" s="7"/>
      <c r="L127" s="7"/>
      <c r="M127" s="7"/>
    </row>
    <row r="128" spans="1:13" x14ac:dyDescent="0.25">
      <c r="A128" s="6">
        <v>15</v>
      </c>
      <c r="B128" s="37" t="s">
        <v>57</v>
      </c>
      <c r="C128" s="37"/>
      <c r="D128" s="37"/>
      <c r="E128" s="37"/>
      <c r="F128" s="51"/>
      <c r="G128" s="51"/>
      <c r="H128" s="37"/>
      <c r="I128" s="37"/>
      <c r="J128" s="37"/>
      <c r="K128" s="37"/>
      <c r="L128" s="37"/>
      <c r="M128" s="37"/>
    </row>
    <row r="129" spans="1:13" x14ac:dyDescent="0.25">
      <c r="A129" s="6"/>
      <c r="B129" s="36" t="s">
        <v>14</v>
      </c>
      <c r="C129" s="37" t="s">
        <v>117</v>
      </c>
      <c r="D129" s="37"/>
      <c r="E129" s="38"/>
      <c r="F129" s="51"/>
      <c r="H129" s="38"/>
      <c r="I129" s="37"/>
      <c r="J129" s="37"/>
      <c r="K129" s="37"/>
      <c r="L129" s="37"/>
      <c r="M129" s="37"/>
    </row>
    <row r="130" spans="1:13" x14ac:dyDescent="0.25">
      <c r="B130" s="36"/>
      <c r="C130" s="51" t="s">
        <v>63</v>
      </c>
      <c r="D130" s="37" t="s">
        <v>1185</v>
      </c>
      <c r="E130" s="51"/>
      <c r="G130" s="38"/>
      <c r="H130" s="37"/>
      <c r="I130" s="37"/>
      <c r="J130" s="37"/>
      <c r="K130" s="38"/>
      <c r="L130" s="37"/>
      <c r="M130" s="37"/>
    </row>
    <row r="131" spans="1:13" x14ac:dyDescent="0.25">
      <c r="B131" s="36"/>
      <c r="C131" s="51" t="s">
        <v>63</v>
      </c>
      <c r="D131" s="37" t="s">
        <v>1368</v>
      </c>
      <c r="E131" s="51"/>
      <c r="G131" s="38"/>
      <c r="H131" s="37"/>
      <c r="I131" s="37"/>
      <c r="J131" s="37"/>
      <c r="K131" s="38"/>
      <c r="L131" s="37"/>
      <c r="M131" s="37"/>
    </row>
    <row r="132" spans="1:13" x14ac:dyDescent="0.25">
      <c r="A132" s="6"/>
      <c r="B132" s="36"/>
      <c r="C132" s="51" t="s">
        <v>63</v>
      </c>
      <c r="D132" s="37" t="s">
        <v>1186</v>
      </c>
      <c r="E132" s="51"/>
      <c r="G132" s="38"/>
      <c r="H132" s="37"/>
      <c r="I132" s="37"/>
      <c r="J132" s="37"/>
      <c r="K132" s="38"/>
      <c r="L132" s="37"/>
      <c r="M132" s="37"/>
    </row>
    <row r="133" spans="1:13" x14ac:dyDescent="0.25">
      <c r="A133" s="6"/>
      <c r="B133" s="36"/>
      <c r="C133" s="51" t="s">
        <v>63</v>
      </c>
      <c r="D133" s="37" t="s">
        <v>1187</v>
      </c>
      <c r="E133" s="51"/>
      <c r="G133" s="38"/>
      <c r="H133" s="37"/>
      <c r="I133" s="37"/>
      <c r="J133" s="37"/>
      <c r="K133" s="38"/>
      <c r="L133" s="37"/>
      <c r="M133" s="37"/>
    </row>
    <row r="134" spans="1:13" ht="9" customHeight="1" x14ac:dyDescent="0.25">
      <c r="A134" s="6"/>
      <c r="B134" s="36"/>
      <c r="C134" s="51"/>
      <c r="D134" s="37"/>
      <c r="E134" s="51"/>
      <c r="G134" s="38"/>
      <c r="H134" s="37"/>
      <c r="I134" s="37"/>
      <c r="J134" s="37"/>
      <c r="K134" s="38"/>
      <c r="L134" s="37"/>
      <c r="M134" s="37"/>
    </row>
    <row r="135" spans="1:13" x14ac:dyDescent="0.25">
      <c r="A135" s="6"/>
      <c r="B135" s="36" t="s">
        <v>15</v>
      </c>
      <c r="C135" s="37" t="s">
        <v>118</v>
      </c>
      <c r="D135" s="37"/>
      <c r="E135" s="38"/>
      <c r="F135" s="51"/>
      <c r="G135" s="51"/>
      <c r="H135" s="38"/>
      <c r="I135" s="37"/>
      <c r="J135" s="37"/>
      <c r="K135" s="37"/>
      <c r="L135" s="37"/>
      <c r="M135" s="37"/>
    </row>
    <row r="136" spans="1:13" x14ac:dyDescent="0.25">
      <c r="A136" s="6"/>
      <c r="B136" s="36"/>
      <c r="C136" s="36" t="s">
        <v>93</v>
      </c>
      <c r="D136" s="6" t="s">
        <v>97</v>
      </c>
      <c r="E136" s="37" t="s">
        <v>96</v>
      </c>
      <c r="F136" s="51"/>
      <c r="G136" s="51"/>
      <c r="H136" s="38"/>
      <c r="I136" s="37"/>
      <c r="J136" s="37"/>
      <c r="K136" s="37"/>
      <c r="L136" s="37"/>
      <c r="M136" s="37"/>
    </row>
    <row r="137" spans="1:13" x14ac:dyDescent="0.25">
      <c r="A137" s="6"/>
      <c r="B137" s="36"/>
      <c r="C137" s="36" t="s">
        <v>94</v>
      </c>
      <c r="D137" s="6" t="s">
        <v>99</v>
      </c>
      <c r="E137" s="37" t="s">
        <v>98</v>
      </c>
      <c r="F137" s="51"/>
      <c r="G137" s="51"/>
      <c r="H137" s="38"/>
      <c r="I137" s="37"/>
      <c r="J137" s="37"/>
      <c r="K137" s="37"/>
      <c r="L137" s="37"/>
      <c r="M137" s="37"/>
    </row>
    <row r="138" spans="1:13" x14ac:dyDescent="0.25">
      <c r="A138" s="6"/>
      <c r="B138" s="36"/>
      <c r="C138" s="36" t="s">
        <v>95</v>
      </c>
      <c r="D138" s="6" t="s">
        <v>101</v>
      </c>
      <c r="E138" s="37" t="s">
        <v>100</v>
      </c>
      <c r="F138" s="51"/>
      <c r="G138" s="51"/>
      <c r="H138" s="37"/>
      <c r="I138" s="37"/>
      <c r="J138" s="37"/>
      <c r="K138" s="37"/>
      <c r="L138" s="37"/>
      <c r="M138" s="37"/>
    </row>
    <row r="139" spans="1:13" x14ac:dyDescent="0.25">
      <c r="A139" s="6"/>
      <c r="B139" s="36"/>
      <c r="C139" s="36"/>
      <c r="D139" s="36"/>
      <c r="E139" s="37"/>
      <c r="F139" s="51"/>
      <c r="G139" s="51"/>
      <c r="H139" s="37"/>
      <c r="I139" s="37"/>
      <c r="J139" s="37"/>
      <c r="K139" s="37"/>
      <c r="L139" s="37"/>
      <c r="M139" s="37"/>
    </row>
    <row r="140" spans="1:13" x14ac:dyDescent="0.25">
      <c r="A140" s="6"/>
      <c r="B140" s="36"/>
      <c r="C140" s="36"/>
      <c r="D140" s="36"/>
      <c r="E140" s="37"/>
      <c r="F140" s="51"/>
      <c r="G140" s="51"/>
      <c r="H140" s="37"/>
      <c r="I140" s="37"/>
      <c r="J140" s="37"/>
      <c r="K140" s="37"/>
      <c r="L140" s="37"/>
      <c r="M140" s="37"/>
    </row>
    <row r="141" spans="1:13" x14ac:dyDescent="0.25">
      <c r="A141" s="6"/>
      <c r="B141" s="36" t="s">
        <v>16</v>
      </c>
      <c r="C141" s="37" t="s">
        <v>119</v>
      </c>
      <c r="D141" s="37"/>
      <c r="E141" s="38"/>
      <c r="F141" s="51"/>
      <c r="H141" s="38"/>
      <c r="I141" s="38"/>
      <c r="J141" s="39"/>
      <c r="K141" s="39"/>
      <c r="L141" s="39"/>
      <c r="M141" s="39"/>
    </row>
    <row r="142" spans="1:13" ht="27.75" customHeight="1" x14ac:dyDescent="0.25">
      <c r="A142" s="6"/>
      <c r="B142" s="36"/>
      <c r="C142" s="61" t="s">
        <v>93</v>
      </c>
      <c r="D142" s="44" t="s">
        <v>83</v>
      </c>
      <c r="E142" s="366" t="s">
        <v>1369</v>
      </c>
      <c r="F142" s="366"/>
      <c r="G142" s="366"/>
      <c r="H142" s="366"/>
      <c r="I142" s="366"/>
      <c r="J142" s="366"/>
      <c r="K142" s="366"/>
      <c r="L142" s="366"/>
      <c r="M142" s="62"/>
    </row>
    <row r="143" spans="1:13" ht="38.25" customHeight="1" x14ac:dyDescent="0.25">
      <c r="A143" s="6"/>
      <c r="B143" s="36"/>
      <c r="C143" s="61" t="s">
        <v>94</v>
      </c>
      <c r="D143" s="44" t="s">
        <v>85</v>
      </c>
      <c r="E143" s="366" t="s">
        <v>1370</v>
      </c>
      <c r="F143" s="366"/>
      <c r="G143" s="366"/>
      <c r="H143" s="366"/>
      <c r="I143" s="366"/>
      <c r="J143" s="366"/>
      <c r="K143" s="366"/>
      <c r="L143" s="366"/>
      <c r="M143" s="62"/>
    </row>
    <row r="144" spans="1:13" ht="36.75" customHeight="1" x14ac:dyDescent="0.25">
      <c r="A144" s="6"/>
      <c r="B144" s="36"/>
      <c r="C144" s="61" t="s">
        <v>95</v>
      </c>
      <c r="D144" s="44" t="s">
        <v>99</v>
      </c>
      <c r="E144" s="366" t="s">
        <v>1371</v>
      </c>
      <c r="F144" s="366"/>
      <c r="G144" s="366"/>
      <c r="H144" s="366"/>
      <c r="I144" s="366"/>
      <c r="J144" s="366"/>
      <c r="K144" s="366"/>
      <c r="L144" s="366"/>
      <c r="M144" s="57"/>
    </row>
    <row r="145" spans="1:13" ht="14.1" customHeight="1" x14ac:dyDescent="0.25">
      <c r="A145" s="6"/>
      <c r="B145" s="36"/>
      <c r="C145" s="61"/>
      <c r="D145" s="44"/>
      <c r="E145" s="62"/>
      <c r="F145" s="62"/>
      <c r="G145" s="62"/>
      <c r="H145" s="62"/>
      <c r="I145" s="62"/>
      <c r="J145" s="62"/>
      <c r="K145" s="62"/>
      <c r="L145" s="62"/>
      <c r="M145" s="57"/>
    </row>
    <row r="146" spans="1:13" x14ac:dyDescent="0.25">
      <c r="A146" s="6"/>
      <c r="B146" s="36" t="s">
        <v>17</v>
      </c>
      <c r="C146" s="37" t="s">
        <v>120</v>
      </c>
      <c r="D146" s="36"/>
      <c r="E146" s="38"/>
      <c r="F146" s="6"/>
      <c r="H146" s="38"/>
      <c r="I146" s="37"/>
      <c r="J146" s="37"/>
      <c r="K146" s="37"/>
      <c r="L146" s="37"/>
      <c r="M146" s="37"/>
    </row>
    <row r="147" spans="1:13" x14ac:dyDescent="0.25">
      <c r="A147" s="6"/>
      <c r="B147" s="36"/>
      <c r="C147" s="51" t="s">
        <v>93</v>
      </c>
      <c r="D147" s="37" t="s">
        <v>1191</v>
      </c>
      <c r="E147" s="37"/>
      <c r="F147" s="6"/>
      <c r="H147" s="38"/>
      <c r="I147" s="37"/>
      <c r="J147" s="37"/>
      <c r="K147" s="37"/>
      <c r="L147" s="37"/>
      <c r="M147" s="37"/>
    </row>
    <row r="148" spans="1:13" x14ac:dyDescent="0.25">
      <c r="A148" s="6"/>
      <c r="B148" s="36"/>
      <c r="C148" s="51"/>
      <c r="D148" s="37" t="s">
        <v>1114</v>
      </c>
      <c r="E148" s="37"/>
      <c r="F148" s="6"/>
      <c r="H148" s="38"/>
      <c r="I148" s="37"/>
      <c r="J148" s="37"/>
      <c r="K148" s="37"/>
      <c r="L148" s="37"/>
      <c r="M148" s="37"/>
    </row>
    <row r="149" spans="1:13" x14ac:dyDescent="0.25">
      <c r="A149" s="6"/>
      <c r="B149" s="36"/>
      <c r="C149" s="51" t="s">
        <v>94</v>
      </c>
      <c r="D149" s="37" t="s">
        <v>1116</v>
      </c>
      <c r="E149" s="37"/>
      <c r="F149" s="6"/>
      <c r="H149" s="38"/>
      <c r="I149" s="37"/>
      <c r="J149" s="37"/>
      <c r="K149" s="37"/>
      <c r="L149" s="37"/>
      <c r="M149" s="37"/>
    </row>
    <row r="150" spans="1:13" x14ac:dyDescent="0.25">
      <c r="A150" s="6"/>
      <c r="B150" s="36"/>
      <c r="C150" s="51" t="s">
        <v>95</v>
      </c>
      <c r="D150" s="37" t="s">
        <v>1019</v>
      </c>
      <c r="E150" s="37"/>
      <c r="F150" s="6"/>
      <c r="G150" s="51"/>
      <c r="H150" s="37"/>
      <c r="I150" s="37"/>
      <c r="J150" s="37"/>
      <c r="K150" s="37"/>
      <c r="L150" s="37"/>
      <c r="M150" s="37"/>
    </row>
    <row r="151" spans="1:13" x14ac:dyDescent="0.25">
      <c r="A151" s="6"/>
      <c r="B151" s="36"/>
      <c r="C151" s="51"/>
      <c r="D151" s="37"/>
      <c r="E151" s="37"/>
      <c r="F151" s="6"/>
      <c r="G151" s="51"/>
      <c r="H151" s="37"/>
      <c r="I151" s="37"/>
      <c r="J151" s="37"/>
      <c r="K151" s="37"/>
      <c r="L151" s="37"/>
      <c r="M151" s="37"/>
    </row>
    <row r="152" spans="1:13" x14ac:dyDescent="0.25">
      <c r="A152" s="6"/>
      <c r="B152" s="36" t="s">
        <v>18</v>
      </c>
      <c r="C152" s="37" t="s">
        <v>121</v>
      </c>
      <c r="D152" s="36"/>
      <c r="E152" s="38"/>
      <c r="F152" s="6"/>
      <c r="H152" s="38"/>
      <c r="I152" s="37"/>
      <c r="J152" s="37"/>
      <c r="K152" s="37"/>
      <c r="L152" s="37"/>
      <c r="M152" s="37"/>
    </row>
    <row r="153" spans="1:13" x14ac:dyDescent="0.25">
      <c r="A153" s="6"/>
      <c r="B153" s="36"/>
      <c r="C153" s="51" t="s">
        <v>63</v>
      </c>
      <c r="D153" s="37" t="s">
        <v>1020</v>
      </c>
      <c r="E153" s="37"/>
      <c r="F153" s="6"/>
      <c r="H153" s="38"/>
      <c r="I153" s="37"/>
      <c r="J153" s="37"/>
      <c r="K153" s="37"/>
      <c r="L153" s="37"/>
      <c r="M153" s="37"/>
    </row>
    <row r="154" spans="1:13" x14ac:dyDescent="0.25">
      <c r="A154" s="6"/>
      <c r="B154" s="36"/>
      <c r="C154" s="51" t="s">
        <v>63</v>
      </c>
      <c r="D154" s="37" t="s">
        <v>87</v>
      </c>
      <c r="E154" s="37"/>
      <c r="F154" s="6"/>
      <c r="H154" s="38"/>
      <c r="I154" s="37"/>
      <c r="J154" s="37"/>
      <c r="K154" s="37"/>
      <c r="L154" s="37"/>
      <c r="M154" s="37"/>
    </row>
    <row r="155" spans="1:13" x14ac:dyDescent="0.25">
      <c r="A155" s="6"/>
      <c r="B155" s="36"/>
      <c r="C155" s="51" t="s">
        <v>63</v>
      </c>
      <c r="D155" s="37" t="s">
        <v>88</v>
      </c>
      <c r="E155" s="37"/>
      <c r="F155" s="6"/>
      <c r="G155" s="51"/>
      <c r="H155" s="37"/>
      <c r="I155" s="37"/>
      <c r="J155" s="37"/>
      <c r="K155" s="37"/>
      <c r="L155" s="37"/>
      <c r="M155" s="37"/>
    </row>
    <row r="156" spans="1:13" x14ac:dyDescent="0.25">
      <c r="A156" s="6"/>
      <c r="B156" s="36"/>
      <c r="C156" s="51"/>
      <c r="D156" s="37"/>
      <c r="E156" s="37"/>
      <c r="F156" s="6"/>
      <c r="G156" s="51"/>
      <c r="H156" s="37"/>
      <c r="I156" s="37"/>
      <c r="J156" s="37"/>
      <c r="K156" s="37"/>
      <c r="L156" s="37"/>
      <c r="M156" s="37"/>
    </row>
    <row r="157" spans="1:13" x14ac:dyDescent="0.25">
      <c r="A157" s="6"/>
      <c r="B157" s="36" t="s">
        <v>19</v>
      </c>
      <c r="C157" s="37" t="s">
        <v>122</v>
      </c>
      <c r="D157" s="36"/>
      <c r="E157" s="38"/>
      <c r="F157" s="6"/>
      <c r="G157" s="51"/>
      <c r="H157" s="37"/>
      <c r="I157" s="37"/>
      <c r="J157" s="37"/>
      <c r="K157" s="37"/>
      <c r="L157" s="37"/>
      <c r="M157" s="37"/>
    </row>
    <row r="158" spans="1:13" x14ac:dyDescent="0.25">
      <c r="A158" s="6"/>
      <c r="B158" s="37"/>
      <c r="C158" s="37" t="s">
        <v>93</v>
      </c>
      <c r="D158" s="37" t="s">
        <v>106</v>
      </c>
      <c r="E158" s="38"/>
      <c r="F158" s="6" t="s">
        <v>11</v>
      </c>
      <c r="G158" s="51" t="s">
        <v>89</v>
      </c>
      <c r="H158" s="37"/>
      <c r="I158" s="37"/>
      <c r="J158" s="37"/>
      <c r="K158" s="37"/>
      <c r="L158" s="37"/>
      <c r="M158" s="37"/>
    </row>
    <row r="159" spans="1:13" x14ac:dyDescent="0.25">
      <c r="A159" s="6"/>
      <c r="B159" s="37"/>
      <c r="C159" s="37" t="s">
        <v>94</v>
      </c>
      <c r="D159" s="37" t="s">
        <v>107</v>
      </c>
      <c r="E159" s="38"/>
      <c r="F159" s="6" t="s">
        <v>11</v>
      </c>
      <c r="G159" s="51" t="s">
        <v>90</v>
      </c>
      <c r="H159" s="37"/>
      <c r="I159" s="37"/>
      <c r="J159" s="37"/>
      <c r="K159" s="37"/>
      <c r="L159" s="37"/>
      <c r="M159" s="37"/>
    </row>
    <row r="160" spans="1:13" x14ac:dyDescent="0.25">
      <c r="A160" s="6"/>
      <c r="B160" s="37"/>
      <c r="C160" s="37" t="s">
        <v>95</v>
      </c>
      <c r="D160" s="37" t="s">
        <v>108</v>
      </c>
      <c r="E160" s="38"/>
      <c r="F160" s="6" t="s">
        <v>11</v>
      </c>
      <c r="G160" s="51" t="s">
        <v>90</v>
      </c>
      <c r="H160" s="37"/>
      <c r="I160" s="37"/>
      <c r="J160" s="37"/>
      <c r="K160" s="37"/>
      <c r="L160" s="37"/>
      <c r="M160" s="37"/>
    </row>
    <row r="161" spans="1:13" x14ac:dyDescent="0.25">
      <c r="A161" s="6"/>
      <c r="B161" s="37"/>
      <c r="C161" s="37" t="s">
        <v>102</v>
      </c>
      <c r="D161" s="37" t="s">
        <v>109</v>
      </c>
      <c r="E161" s="38"/>
      <c r="F161" s="6" t="s">
        <v>11</v>
      </c>
      <c r="G161" s="51" t="s">
        <v>90</v>
      </c>
      <c r="H161" s="37"/>
      <c r="I161" s="37"/>
      <c r="J161" s="37"/>
      <c r="K161" s="37"/>
      <c r="L161" s="37"/>
      <c r="M161" s="37"/>
    </row>
    <row r="162" spans="1:13" x14ac:dyDescent="0.25">
      <c r="A162" s="6"/>
      <c r="B162" s="37"/>
      <c r="C162" s="37" t="s">
        <v>103</v>
      </c>
      <c r="D162" s="37" t="s">
        <v>110</v>
      </c>
      <c r="E162" s="38"/>
      <c r="F162" s="6" t="s">
        <v>11</v>
      </c>
      <c r="G162" s="51" t="s">
        <v>90</v>
      </c>
      <c r="H162" s="37"/>
      <c r="I162" s="37"/>
      <c r="J162" s="37"/>
      <c r="K162" s="37"/>
      <c r="L162" s="37"/>
      <c r="M162" s="37"/>
    </row>
    <row r="163" spans="1:13" x14ac:dyDescent="0.25">
      <c r="A163" s="6"/>
      <c r="B163" s="37"/>
      <c r="C163" s="37" t="s">
        <v>104</v>
      </c>
      <c r="D163" s="37" t="s">
        <v>111</v>
      </c>
      <c r="E163" s="38"/>
      <c r="F163" s="6" t="s">
        <v>11</v>
      </c>
      <c r="G163" s="51" t="s">
        <v>1117</v>
      </c>
      <c r="H163" s="37"/>
      <c r="I163" s="37"/>
      <c r="J163" s="37"/>
      <c r="K163" s="37"/>
      <c r="L163" s="37"/>
      <c r="M163" s="37"/>
    </row>
    <row r="164" spans="1:13" x14ac:dyDescent="0.25">
      <c r="A164" s="6"/>
      <c r="B164" s="37"/>
      <c r="C164" s="37" t="s">
        <v>105</v>
      </c>
      <c r="D164" s="37" t="s">
        <v>112</v>
      </c>
      <c r="E164" s="38"/>
      <c r="F164" s="6" t="s">
        <v>11</v>
      </c>
      <c r="G164" s="51" t="s">
        <v>90</v>
      </c>
      <c r="H164" s="37"/>
      <c r="I164" s="37"/>
      <c r="J164" s="37"/>
      <c r="K164" s="37"/>
      <c r="L164" s="37"/>
      <c r="M164" s="37"/>
    </row>
    <row r="165" spans="1:13" x14ac:dyDescent="0.25">
      <c r="A165" s="6"/>
      <c r="B165" s="37"/>
      <c r="C165" s="37"/>
      <c r="D165" s="37"/>
      <c r="E165" s="37"/>
      <c r="F165" s="6"/>
      <c r="G165" s="51"/>
      <c r="H165" s="37"/>
      <c r="I165" s="37"/>
      <c r="J165" s="37"/>
      <c r="K165" s="37"/>
      <c r="L165" s="37"/>
      <c r="M165" s="37"/>
    </row>
    <row r="166" spans="1:13" x14ac:dyDescent="0.25">
      <c r="A166" s="6"/>
      <c r="B166" s="36" t="s">
        <v>58</v>
      </c>
      <c r="C166" s="37" t="s">
        <v>123</v>
      </c>
      <c r="D166" s="36"/>
      <c r="E166" s="38"/>
      <c r="F166" s="6"/>
      <c r="G166" s="51" t="s">
        <v>91</v>
      </c>
      <c r="H166" s="37"/>
      <c r="I166" s="37"/>
      <c r="J166" s="37"/>
      <c r="K166" s="37"/>
      <c r="L166" s="37"/>
      <c r="M166" s="37"/>
    </row>
    <row r="167" spans="1:13" x14ac:dyDescent="0.25">
      <c r="A167" s="6"/>
      <c r="B167" s="37"/>
      <c r="C167" s="37" t="s">
        <v>93</v>
      </c>
      <c r="D167" s="37" t="s">
        <v>113</v>
      </c>
      <c r="E167" s="38"/>
      <c r="F167" s="6" t="s">
        <v>11</v>
      </c>
      <c r="G167" s="51" t="s">
        <v>1118</v>
      </c>
      <c r="H167" s="37"/>
      <c r="I167" s="37"/>
      <c r="J167" s="37"/>
      <c r="L167" s="37"/>
      <c r="M167" s="37"/>
    </row>
    <row r="168" spans="1:13" x14ac:dyDescent="0.25">
      <c r="A168" s="6"/>
      <c r="B168" s="37"/>
      <c r="C168" s="37" t="s">
        <v>94</v>
      </c>
      <c r="D168" s="37" t="s">
        <v>114</v>
      </c>
      <c r="E168" s="38"/>
      <c r="F168" s="6" t="s">
        <v>11</v>
      </c>
      <c r="G168" s="51" t="s">
        <v>1372</v>
      </c>
      <c r="H168" s="37"/>
      <c r="I168" s="37"/>
      <c r="J168" s="37"/>
      <c r="L168" s="37"/>
      <c r="M168" s="37"/>
    </row>
    <row r="169" spans="1:13" x14ac:dyDescent="0.25">
      <c r="A169" s="6"/>
      <c r="B169" s="37"/>
      <c r="C169" s="37" t="s">
        <v>95</v>
      </c>
      <c r="D169" s="37" t="s">
        <v>115</v>
      </c>
      <c r="E169" s="38"/>
      <c r="F169" s="51" t="s">
        <v>11</v>
      </c>
      <c r="G169" s="51" t="s">
        <v>63</v>
      </c>
      <c r="H169" s="37"/>
      <c r="I169" s="37"/>
      <c r="J169" s="37"/>
      <c r="K169" s="37"/>
      <c r="L169" s="37"/>
      <c r="M169" s="37"/>
    </row>
    <row r="170" spans="1:13" x14ac:dyDescent="0.25">
      <c r="A170" s="6"/>
      <c r="B170" s="37"/>
      <c r="C170" s="37"/>
      <c r="D170" s="37"/>
      <c r="E170" s="38"/>
      <c r="F170" s="51"/>
      <c r="G170" s="51"/>
      <c r="H170" s="37"/>
      <c r="I170" s="37"/>
      <c r="J170" s="37"/>
      <c r="K170" s="37"/>
      <c r="L170" s="37"/>
      <c r="M170" s="37"/>
    </row>
    <row r="171" spans="1:13" ht="27" customHeight="1" x14ac:dyDescent="0.25">
      <c r="A171" s="26">
        <v>16</v>
      </c>
      <c r="B171" s="316" t="s">
        <v>59</v>
      </c>
      <c r="C171" s="316"/>
      <c r="D171" s="316"/>
      <c r="E171" s="316"/>
      <c r="F171" s="6" t="s">
        <v>11</v>
      </c>
      <c r="G171" s="51" t="s">
        <v>1120</v>
      </c>
      <c r="H171" s="37"/>
      <c r="I171" s="37"/>
      <c r="J171" s="37"/>
      <c r="K171" s="37"/>
      <c r="L171" s="37"/>
      <c r="M171" s="37"/>
    </row>
    <row r="172" spans="1:13" x14ac:dyDescent="0.25">
      <c r="A172" s="6"/>
      <c r="B172" s="57"/>
      <c r="C172" s="57"/>
      <c r="D172" s="57"/>
      <c r="E172" s="57"/>
      <c r="F172" s="6"/>
      <c r="G172" s="51"/>
      <c r="H172" s="37"/>
      <c r="I172" s="37"/>
      <c r="J172" s="37"/>
      <c r="K172" s="37"/>
      <c r="L172" s="37"/>
      <c r="M172" s="37"/>
    </row>
    <row r="173" spans="1:13" x14ac:dyDescent="0.25">
      <c r="A173" s="6">
        <v>17</v>
      </c>
      <c r="B173" s="311" t="s">
        <v>60</v>
      </c>
      <c r="C173" s="311"/>
      <c r="D173" s="311"/>
      <c r="E173" s="311"/>
      <c r="F173" s="6" t="s">
        <v>11</v>
      </c>
      <c r="G173" s="51" t="s">
        <v>1373</v>
      </c>
      <c r="H173" s="37"/>
      <c r="I173" s="37"/>
      <c r="J173" s="37"/>
      <c r="K173" s="37"/>
      <c r="L173" s="37"/>
      <c r="M173" s="37"/>
    </row>
    <row r="174" spans="1:13" x14ac:dyDescent="0.25">
      <c r="A174" s="6"/>
      <c r="B174" s="37"/>
      <c r="C174" s="37"/>
      <c r="D174" s="37"/>
      <c r="E174" s="37"/>
      <c r="F174" s="51"/>
      <c r="G174" s="51"/>
      <c r="H174" s="37"/>
      <c r="I174" s="37"/>
      <c r="J174" s="37"/>
      <c r="K174" s="37"/>
      <c r="L174" s="37"/>
      <c r="M174" s="37"/>
    </row>
    <row r="175" spans="1:13" x14ac:dyDescent="0.25">
      <c r="B175" s="37"/>
      <c r="C175" s="37"/>
      <c r="D175" s="37"/>
      <c r="E175" s="37"/>
      <c r="F175" s="51"/>
      <c r="G175" s="51"/>
      <c r="H175" s="37"/>
      <c r="I175" s="37"/>
      <c r="J175" s="37"/>
      <c r="K175" s="37"/>
      <c r="L175" s="37"/>
      <c r="M175" s="37"/>
    </row>
    <row r="176" spans="1:13" x14ac:dyDescent="0.25">
      <c r="A176" s="6"/>
      <c r="B176" s="37"/>
      <c r="C176" s="37"/>
      <c r="D176" s="37"/>
      <c r="E176" s="37"/>
      <c r="F176" s="51"/>
      <c r="G176" s="51"/>
      <c r="H176" s="37"/>
      <c r="I176" s="37"/>
      <c r="J176" s="37"/>
      <c r="K176" s="37"/>
      <c r="L176" s="37"/>
      <c r="M176" s="37"/>
    </row>
    <row r="177" spans="1:13" x14ac:dyDescent="0.25">
      <c r="A177" s="6"/>
      <c r="B177" s="41"/>
      <c r="C177" s="41"/>
      <c r="D177" s="41"/>
      <c r="E177" s="41"/>
      <c r="F177" s="17"/>
      <c r="G177" s="17"/>
      <c r="H177" s="41"/>
      <c r="I177" s="41"/>
      <c r="J177" s="41"/>
      <c r="K177" s="41"/>
      <c r="L177" s="41"/>
      <c r="M177" s="41"/>
    </row>
    <row r="178" spans="1:13" x14ac:dyDescent="0.25">
      <c r="A178" s="6"/>
      <c r="B178" s="16"/>
      <c r="C178" s="16"/>
      <c r="D178" s="16"/>
      <c r="E178" s="16"/>
      <c r="F178" s="17"/>
      <c r="G178" s="17"/>
      <c r="H178" s="16"/>
      <c r="I178" s="16"/>
      <c r="J178" s="16"/>
      <c r="K178" s="16"/>
      <c r="L178" s="16"/>
      <c r="M178" s="16"/>
    </row>
    <row r="179" spans="1:13" x14ac:dyDescent="0.25">
      <c r="A179" s="15"/>
      <c r="B179" s="16"/>
      <c r="C179" s="16"/>
      <c r="D179" s="16"/>
      <c r="E179" s="16"/>
      <c r="F179" s="17"/>
      <c r="G179" s="17"/>
      <c r="H179" s="16"/>
      <c r="I179" s="16"/>
      <c r="J179" s="16"/>
      <c r="K179" s="16"/>
      <c r="L179" s="16"/>
      <c r="M179" s="16"/>
    </row>
    <row r="180" spans="1:13" x14ac:dyDescent="0.25">
      <c r="A180" s="15"/>
      <c r="B180" s="16"/>
      <c r="C180" s="16"/>
      <c r="D180" s="16"/>
      <c r="E180" s="16"/>
      <c r="F180" s="17"/>
      <c r="G180" s="17"/>
      <c r="H180" s="16"/>
      <c r="I180" s="16"/>
      <c r="J180" s="16"/>
      <c r="K180" s="16"/>
      <c r="L180" s="16"/>
      <c r="M180" s="16"/>
    </row>
    <row r="181" spans="1:13" x14ac:dyDescent="0.25">
      <c r="A181" s="15"/>
      <c r="B181" s="16"/>
      <c r="C181" s="16"/>
      <c r="D181" s="16"/>
      <c r="E181" s="16"/>
      <c r="F181" s="17"/>
      <c r="G181" s="17"/>
      <c r="H181" s="16"/>
      <c r="I181" s="16"/>
      <c r="J181" s="16"/>
      <c r="K181" s="16"/>
      <c r="L181" s="16"/>
      <c r="M181" s="16"/>
    </row>
    <row r="182" spans="1:13" x14ac:dyDescent="0.25">
      <c r="A182" s="15"/>
    </row>
    <row r="183" spans="1:13" x14ac:dyDescent="0.25">
      <c r="A183" s="15"/>
    </row>
  </sheetData>
  <mergeCells count="169">
    <mergeCell ref="B14:E14"/>
    <mergeCell ref="H18:L18"/>
    <mergeCell ref="H21:L21"/>
    <mergeCell ref="H22:L22"/>
    <mergeCell ref="H23:L23"/>
    <mergeCell ref="B24:E24"/>
    <mergeCell ref="A1:L1"/>
    <mergeCell ref="B3:E3"/>
    <mergeCell ref="B4:E4"/>
    <mergeCell ref="B5:E5"/>
    <mergeCell ref="B13:E13"/>
    <mergeCell ref="G13:L13"/>
    <mergeCell ref="C29:E29"/>
    <mergeCell ref="F29:H29"/>
    <mergeCell ref="C30:E30"/>
    <mergeCell ref="F30:H30"/>
    <mergeCell ref="C31:E31"/>
    <mergeCell ref="F31:H31"/>
    <mergeCell ref="C26:E26"/>
    <mergeCell ref="F26:H26"/>
    <mergeCell ref="C27:E27"/>
    <mergeCell ref="F27:H27"/>
    <mergeCell ref="C28:E28"/>
    <mergeCell ref="F28:H28"/>
    <mergeCell ref="C35:E35"/>
    <mergeCell ref="F35:H35"/>
    <mergeCell ref="C36:E36"/>
    <mergeCell ref="F36:H36"/>
    <mergeCell ref="C37:E37"/>
    <mergeCell ref="F37:H37"/>
    <mergeCell ref="C32:E32"/>
    <mergeCell ref="F32:H32"/>
    <mergeCell ref="C33:E33"/>
    <mergeCell ref="F33:H33"/>
    <mergeCell ref="C34:E34"/>
    <mergeCell ref="F34:H34"/>
    <mergeCell ref="B41:K41"/>
    <mergeCell ref="P41:R41"/>
    <mergeCell ref="P42:R42"/>
    <mergeCell ref="B43:E43"/>
    <mergeCell ref="C44:H44"/>
    <mergeCell ref="I44:L44"/>
    <mergeCell ref="C38:E38"/>
    <mergeCell ref="F38:H38"/>
    <mergeCell ref="C39:E39"/>
    <mergeCell ref="F39:H39"/>
    <mergeCell ref="B40:K40"/>
    <mergeCell ref="P40:R40"/>
    <mergeCell ref="C48:H48"/>
    <mergeCell ref="I48:L48"/>
    <mergeCell ref="C49:H49"/>
    <mergeCell ref="I49:L49"/>
    <mergeCell ref="C50:H50"/>
    <mergeCell ref="I50:L50"/>
    <mergeCell ref="C45:H45"/>
    <mergeCell ref="I45:L45"/>
    <mergeCell ref="C46:H46"/>
    <mergeCell ref="I46:L46"/>
    <mergeCell ref="C47:H47"/>
    <mergeCell ref="I47:L47"/>
    <mergeCell ref="C54:H54"/>
    <mergeCell ref="I54:L54"/>
    <mergeCell ref="C55:H55"/>
    <mergeCell ref="I55:L55"/>
    <mergeCell ref="C56:H56"/>
    <mergeCell ref="I56:L56"/>
    <mergeCell ref="C51:H51"/>
    <mergeCell ref="I51:L51"/>
    <mergeCell ref="C52:H52"/>
    <mergeCell ref="I52:L52"/>
    <mergeCell ref="C53:H53"/>
    <mergeCell ref="I53:L53"/>
    <mergeCell ref="C62:H62"/>
    <mergeCell ref="I62:L62"/>
    <mergeCell ref="C63:H63"/>
    <mergeCell ref="I63:L63"/>
    <mergeCell ref="C64:H64"/>
    <mergeCell ref="I64:L64"/>
    <mergeCell ref="C57:H57"/>
    <mergeCell ref="I57:L57"/>
    <mergeCell ref="B59:E59"/>
    <mergeCell ref="C60:H60"/>
    <mergeCell ref="I60:L60"/>
    <mergeCell ref="C61:H61"/>
    <mergeCell ref="I61:L61"/>
    <mergeCell ref="C68:H68"/>
    <mergeCell ref="I68:L68"/>
    <mergeCell ref="C69:H69"/>
    <mergeCell ref="I69:L69"/>
    <mergeCell ref="C70:H70"/>
    <mergeCell ref="I70:L70"/>
    <mergeCell ref="C65:H65"/>
    <mergeCell ref="I65:L65"/>
    <mergeCell ref="C66:H66"/>
    <mergeCell ref="I66:L66"/>
    <mergeCell ref="C67:H67"/>
    <mergeCell ref="I67:L67"/>
    <mergeCell ref="B75:E75"/>
    <mergeCell ref="C76:H76"/>
    <mergeCell ref="I76:L76"/>
    <mergeCell ref="C77:H77"/>
    <mergeCell ref="I77:L77"/>
    <mergeCell ref="C78:H78"/>
    <mergeCell ref="I78:L78"/>
    <mergeCell ref="C71:H71"/>
    <mergeCell ref="I71:L71"/>
    <mergeCell ref="C72:H72"/>
    <mergeCell ref="I72:L72"/>
    <mergeCell ref="C73:H73"/>
    <mergeCell ref="I73:L73"/>
    <mergeCell ref="C82:H82"/>
    <mergeCell ref="I82:L82"/>
    <mergeCell ref="C83:H83"/>
    <mergeCell ref="I83:L83"/>
    <mergeCell ref="C84:H84"/>
    <mergeCell ref="I84:L84"/>
    <mergeCell ref="C79:H79"/>
    <mergeCell ref="I79:L79"/>
    <mergeCell ref="C80:H80"/>
    <mergeCell ref="I80:L80"/>
    <mergeCell ref="C81:H81"/>
    <mergeCell ref="I81:L81"/>
    <mergeCell ref="C88:H88"/>
    <mergeCell ref="I88:L88"/>
    <mergeCell ref="C89:H89"/>
    <mergeCell ref="I89:L89"/>
    <mergeCell ref="B92:E92"/>
    <mergeCell ref="C93:L93"/>
    <mergeCell ref="C85:H85"/>
    <mergeCell ref="I85:L85"/>
    <mergeCell ref="C86:H86"/>
    <mergeCell ref="I86:L86"/>
    <mergeCell ref="C87:H87"/>
    <mergeCell ref="I87:L87"/>
    <mergeCell ref="C102:L102"/>
    <mergeCell ref="C103:L103"/>
    <mergeCell ref="C104:L104"/>
    <mergeCell ref="C105:L105"/>
    <mergeCell ref="B107:E107"/>
    <mergeCell ref="C108:E108"/>
    <mergeCell ref="F108:J108"/>
    <mergeCell ref="K108:L108"/>
    <mergeCell ref="C94:L94"/>
    <mergeCell ref="C95:L95"/>
    <mergeCell ref="C96:L96"/>
    <mergeCell ref="C97:L97"/>
    <mergeCell ref="C98:L98"/>
    <mergeCell ref="C101:L101"/>
    <mergeCell ref="C111:E111"/>
    <mergeCell ref="F111:J111"/>
    <mergeCell ref="K111:L111"/>
    <mergeCell ref="B113:F113"/>
    <mergeCell ref="C114:H114"/>
    <mergeCell ref="I114:L114"/>
    <mergeCell ref="C109:E109"/>
    <mergeCell ref="F109:J109"/>
    <mergeCell ref="K109:L109"/>
    <mergeCell ref="C110:E110"/>
    <mergeCell ref="F110:J110"/>
    <mergeCell ref="K110:L110"/>
    <mergeCell ref="E144:L144"/>
    <mergeCell ref="B171:E171"/>
    <mergeCell ref="B173:E173"/>
    <mergeCell ref="B124:E124"/>
    <mergeCell ref="C125:H125"/>
    <mergeCell ref="I125:L125"/>
    <mergeCell ref="C126:H126"/>
    <mergeCell ref="E142:L142"/>
    <mergeCell ref="E143:L143"/>
  </mergeCells>
  <printOptions horizontalCentered="1"/>
  <pageMargins left="1.1023622047244095" right="0.43307086614173229" top="0.78740157480314965" bottom="1.5748031496062993" header="0.31496062992125984" footer="0.31496062992125984"/>
  <pageSetup paperSize="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1</vt:i4>
      </vt:variant>
    </vt:vector>
  </HeadingPairs>
  <TitlesOfParts>
    <vt:vector size="32" baseType="lpstr">
      <vt:lpstr>RelapABK</vt:lpstr>
      <vt:lpstr>Peta Jabatan ini</vt:lpstr>
      <vt:lpstr>Kadis</vt:lpstr>
      <vt:lpstr>Sekretaris</vt:lpstr>
      <vt:lpstr>Subbag Umpegkum</vt:lpstr>
      <vt:lpstr>Subbag Prog&amp;Keu</vt:lpstr>
      <vt:lpstr>Pembsos dan Penanganan Kirmis</vt:lpstr>
      <vt:lpstr>Rehabsos</vt:lpstr>
      <vt:lpstr>Linjamsos</vt:lpstr>
      <vt:lpstr>PTK PROGRAM</vt:lpstr>
      <vt:lpstr>PENGELOLA DATA INF PROGRAM</vt:lpstr>
      <vt:lpstr>PENGADMINISTRASI PROGRAM</vt:lpstr>
      <vt:lpstr>PTK KEPEGAWAIAN</vt:lpstr>
      <vt:lpstr>PENATA LAY OP UMUM (2)</vt:lpstr>
      <vt:lpstr>PENATA LAY OP UMUM</vt:lpstr>
      <vt:lpstr>PENG. KEPEG</vt:lpstr>
      <vt:lpstr>PTK DAYASOS</vt:lpstr>
      <vt:lpstr>PENGELOLAH DAYASOS</vt:lpstr>
      <vt:lpstr>PTK REHSOS</vt:lpstr>
      <vt:lpstr>PENGADMINISTRASI REHSOS</vt:lpstr>
      <vt:lpstr>PTK JAMSOS</vt:lpstr>
      <vt:lpstr>PENGELOLA DATA JAMSOS</vt:lpstr>
      <vt:lpstr>PENSOSmuda_1</vt:lpstr>
      <vt:lpstr>PENSOSmuda_2</vt:lpstr>
      <vt:lpstr>PENSOSmuda_3</vt:lpstr>
      <vt:lpstr>PEKSOSmuda_1</vt:lpstr>
      <vt:lpstr>PEKSOSmuda_2</vt:lpstr>
      <vt:lpstr>PEKSOSmuda_3</vt:lpstr>
      <vt:lpstr> PEKSOS_1</vt:lpstr>
      <vt:lpstr>PEKSOS_2</vt:lpstr>
      <vt:lpstr>PEKSOS_3</vt:lpstr>
      <vt:lpstr>'Subbag Umpegkum'!Print_Area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LENOVO</cp:lastModifiedBy>
  <cp:lastPrinted>2024-02-12T02:18:01Z</cp:lastPrinted>
  <dcterms:created xsi:type="dcterms:W3CDTF">2021-12-03T06:59:34Z</dcterms:created>
  <dcterms:modified xsi:type="dcterms:W3CDTF">2024-02-12T02:20:41Z</dcterms:modified>
</cp:coreProperties>
</file>